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lan X 03\Desktop\INFORMES TRIMESTRALES\2016\2 Trimestre\Reportes\2 trim 16\proyectos\"/>
    </mc:Choice>
  </mc:AlternateContent>
  <bookViews>
    <workbookView xWindow="0" yWindow="0" windowWidth="20490" windowHeight="8340" tabRatio="829"/>
  </bookViews>
  <sheets>
    <sheet name="ReporteTrimestral" sheetId="2" r:id="rId1"/>
  </sheets>
  <definedNames>
    <definedName name="_xlnm._FilterDatabase" localSheetId="0" hidden="1">ReporteTrimestral!$C$10:$AE$39</definedName>
    <definedName name="_xlnm.Print_Area" localSheetId="0">ReporteTrimestral!$B$2:$AE$39</definedName>
    <definedName name="_xlnm.Print_Titles" localSheetId="0">ReporteTrimestral!$1:$10</definedName>
  </definedNames>
  <calcPr calcId="152511"/>
</workbook>
</file>

<file path=xl/calcChain.xml><?xml version="1.0" encoding="utf-8"?>
<calcChain xmlns="http://schemas.openxmlformats.org/spreadsheetml/2006/main">
  <c r="Y39" i="2" l="1"/>
  <c r="Y38" i="2"/>
  <c r="Y37" i="2"/>
  <c r="Y36" i="2"/>
  <c r="Y35" i="2"/>
  <c r="Y34" i="2"/>
  <c r="Y33" i="2"/>
  <c r="Y32" i="2"/>
  <c r="Y31" i="2"/>
  <c r="Y30" i="2"/>
  <c r="Y29" i="2"/>
  <c r="Y28" i="2"/>
  <c r="Y27" i="2"/>
  <c r="Y26" i="2"/>
  <c r="Y25" i="2"/>
  <c r="Y24" i="2"/>
  <c r="Y23" i="2"/>
  <c r="Y22" i="2"/>
  <c r="Y21" i="2"/>
  <c r="Y20" i="2"/>
  <c r="Y19" i="2"/>
  <c r="Y18" i="2"/>
  <c r="Y17" i="2"/>
  <c r="Y16" i="2"/>
  <c r="Y15" i="2"/>
  <c r="Y14" i="2"/>
  <c r="Y13" i="2"/>
  <c r="Y12" i="2"/>
  <c r="Y11" i="2"/>
</calcChain>
</file>

<file path=xl/sharedStrings.xml><?xml version="1.0" encoding="utf-8"?>
<sst xmlns="http://schemas.openxmlformats.org/spreadsheetml/2006/main" count="528" uniqueCount="164">
  <si>
    <t xml:space="preserve">      Segundo Trimestre    2016</t>
  </si>
  <si>
    <t>Coahuila de Zaragoza</t>
  </si>
  <si>
    <t xml:space="preserve"> Informes sobre la Situación Económica, las Finanzas Públicas y la Deuda Pública</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</si>
  <si>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</si>
  <si>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</si>
  <si>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</si>
  <si>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</si>
  <si>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</si>
  <si>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</si>
  <si>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</si>
  <si>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</si>
  <si>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</si>
  <si>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</si>
  <si>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</si>
  <si>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</si>
  <si>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</si>
  <si>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</si>
  <si>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</si>
  <si>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</si>
  <si>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</si>
  <si>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</si>
  <si>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</si>
  <si>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</si>
  <si>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</si>
  <si>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</si>
  <si>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</si>
  <si>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</si>
  <si>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</si>
  <si>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</si>
  <si>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</si>
  <si>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</si>
  <si>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</si>
  <si>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</si>
  <si>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</si>
  <si>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</si>
  <si>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Cobertura municipal</t>
  </si>
  <si>
    <t/>
  </si>
  <si>
    <t>En Ejecución</t>
  </si>
  <si>
    <t>Subsidios</t>
  </si>
  <si>
    <t>Monclova</t>
  </si>
  <si>
    <t>Saltillo</t>
  </si>
  <si>
    <t>2016</t>
  </si>
  <si>
    <t>Metros Cuadrados</t>
  </si>
  <si>
    <t>Urbano</t>
  </si>
  <si>
    <t>Agua y saneamiento</t>
  </si>
  <si>
    <t>Metros lineales</t>
  </si>
  <si>
    <t>Cuatro Ciénegas</t>
  </si>
  <si>
    <t>Acuña</t>
  </si>
  <si>
    <t>Nadadores</t>
  </si>
  <si>
    <t>SECRETARIA DE INFRAESTRUCTURA</t>
  </si>
  <si>
    <t>San Pedro</t>
  </si>
  <si>
    <t>Matamoros</t>
  </si>
  <si>
    <t>Piedras Negras</t>
  </si>
  <si>
    <t>Frontera</t>
  </si>
  <si>
    <t>San Juan de Sabinas</t>
  </si>
  <si>
    <t>16-Medio Ambiente y Recursos Naturales</t>
  </si>
  <si>
    <t>Francisco I. Madero</t>
  </si>
  <si>
    <t>Financiera:  / Física:  / Registro: ok</t>
  </si>
  <si>
    <t>Ramos Arizpe</t>
  </si>
  <si>
    <t>Financiera:  / Física:  / Registro: ok - SISTEMA: Pasa al siguiente nivel.</t>
  </si>
  <si>
    <t>2015</t>
  </si>
  <si>
    <t>2014</t>
  </si>
  <si>
    <t>Financiera:  / Física:  / Registro: OK</t>
  </si>
  <si>
    <t>COA14140200314117</t>
  </si>
  <si>
    <t>Construcción Del Emisor De Presión De Aguas Residuales De Refuerzo Del Carcamo De Bombeo Pte  Existente En Monclva</t>
  </si>
  <si>
    <t>141800063</t>
  </si>
  <si>
    <t>S074 Programa de Agua potable, Alcantarillado y Saneamiento</t>
  </si>
  <si>
    <t>Parras</t>
  </si>
  <si>
    <t>142500025</t>
  </si>
  <si>
    <t>COA14140200314176</t>
  </si>
  <si>
    <t>Construccion De Red De Atarjeas (Obra Faltante) En La Col. Ramos Arizpe Con Tuberia De P.V.C. Serie 25, Especial Para Aguas Residuales De 200 Mm (8") De Diam. Y Una Longitud De 1,257.03 M.L. Re</t>
  </si>
  <si>
    <t>Financiera:  / Física:  / Registro: OK - SISTEMA: Pasa al siguiente nivel.</t>
  </si>
  <si>
    <t>COA14140200314234</t>
  </si>
  <si>
    <t>Construcción Del Colector De Alcantarillado Sanitario "Miraflores"  1era Etapa</t>
  </si>
  <si>
    <t>143000041</t>
  </si>
  <si>
    <t>COA14140200314251</t>
  </si>
  <si>
    <t>Terminacion De La Obra De Equipamiento Electrmecanico Del Carcamo De Bombeo De Aguas Residuales Los Filtros Colonia Humberto Moreira</t>
  </si>
  <si>
    <t>143200009</t>
  </si>
  <si>
    <t>COA14140200314254</t>
  </si>
  <si>
    <t>Suministro E Instalación De  2,000  Medidores Domiciliarios Con Piezas Especiales, Requeridas Para Su Instalación Y Buen Funcionamiento</t>
  </si>
  <si>
    <t>143300008</t>
  </si>
  <si>
    <t>Zaragoza</t>
  </si>
  <si>
    <t>COA14140200314283</t>
  </si>
  <si>
    <t>Suministro E Instalación De  500  Medidores Domiciliarios Con Piezas Especiales, Requeridas Para Su Instalación Y Buen Funcionamiento</t>
  </si>
  <si>
    <t>143800008</t>
  </si>
  <si>
    <t>COA14140200357801</t>
  </si>
  <si>
    <t>Terminacion Y Puesta En Marcha De La Planta De Tratamiento De Aguas Residuales En La Col. Maseca Con Una Capacidad De 7.5 L.P.S En La Cd. De Nueva Rosita Municipio De San Juan De Sabinas</t>
  </si>
  <si>
    <t>143200033</t>
  </si>
  <si>
    <t>COA14140200359224</t>
  </si>
  <si>
    <t>Ampliación De La Red De Atarjeas Y Descargas Domiciliarias (Etapa Final) Para La Colonia Deportiva</t>
  </si>
  <si>
    <t>142100033</t>
  </si>
  <si>
    <t>COA14140300403810</t>
  </si>
  <si>
    <t>Reposicion Del Colector General Y Un Subcolector Del Sistema De Alcantarillado Sanitario</t>
  </si>
  <si>
    <t>141700125</t>
  </si>
  <si>
    <t>COA14140300403817</t>
  </si>
  <si>
    <t>Colector Pluvial Mabe Primera Etapa</t>
  </si>
  <si>
    <t>143000362</t>
  </si>
  <si>
    <t>COA14140300403824</t>
  </si>
  <si>
    <t>Reposicion De Cruces De Lineas De Alimentacion De Agua Potable En El Ejido Mayran</t>
  </si>
  <si>
    <t>143300053</t>
  </si>
  <si>
    <t>SECRETARIA DE INFARESTRUCTURA</t>
  </si>
  <si>
    <t>COA14140400423475</t>
  </si>
  <si>
    <t>Elaboracion Del Proyecto Ejecutivo De La Planta De Tratamiento De Aguas Residuales Para Una Capacidad Promedio De 80lps En 4 Modulos De 20 Lps</t>
  </si>
  <si>
    <t>140900056</t>
  </si>
  <si>
    <t>COA15150100496369</t>
  </si>
  <si>
    <t>Ampliación De La Red De Atarjeas De Alcantarillado Sanitario En Diferentes Sectores</t>
  </si>
  <si>
    <t>150700025</t>
  </si>
  <si>
    <t>Estudio de preinversión</t>
  </si>
  <si>
    <t>Metros</t>
  </si>
  <si>
    <t>COA15150100496602</t>
  </si>
  <si>
    <t>Construccion Del Sistema Pluvial Guanajuato De La 1a Etapa E Inicio De La Segunda Etapa En Su Tramo De Carretera Monterrey Saltillo Al Oriente</t>
  </si>
  <si>
    <t>152700033</t>
  </si>
  <si>
    <t>COA15150100496616</t>
  </si>
  <si>
    <t>Construccion De Las Obras De Alcantarillado Sanitario Para La Colonia Maura Gomez (2a Etapa )</t>
  </si>
  <si>
    <t>153300011</t>
  </si>
  <si>
    <t>COA15150100497157</t>
  </si>
  <si>
    <t>Reposición De Colector De Aguas Residuales (Donato Guerra (3a Etapa)</t>
  </si>
  <si>
    <t>151700025</t>
  </si>
  <si>
    <t>COA15150100497164</t>
  </si>
  <si>
    <t xml:space="preserve">Reposicion De Colector Zuazua En 50 Mts Lineales De Diamentro De 24 De Calle Rayon A Calle Prolongacion Rayon </t>
  </si>
  <si>
    <t>151700031</t>
  </si>
  <si>
    <t>COA15150200544508</t>
  </si>
  <si>
    <t>Equipamiento De Pozos Tanques De Almacenamiento Redes De Distribución Y Tomas Domiciliarias Para El Ejido Santa María Y Anexos</t>
  </si>
  <si>
    <t>152400044</t>
  </si>
  <si>
    <t>COA15150200544542</t>
  </si>
  <si>
    <t>Construccion De Un Subcolector Con Tuberia  De P.V.C. Especial Para Aguas Residuales (Alcatarillado Sanitario) Con Descargas Domiciliarias Sobre La Calle Paseo De Los Mirlos Entre Acceso Principal Y P</t>
  </si>
  <si>
    <t>153000071</t>
  </si>
  <si>
    <t>COA15150200544548</t>
  </si>
  <si>
    <t>Construccion Y Reposicion De Un Subcolector De Aguas Residuales En El Fracc El Campanario</t>
  </si>
  <si>
    <t>153000072</t>
  </si>
  <si>
    <t>COA15150200544580</t>
  </si>
  <si>
    <t>Complemento Y Actualizacion Del Plan Maestro Pluvial Para Las Zonas Urbana Y Suburbana De  La Ciudad De Acuña, Coahuila</t>
  </si>
  <si>
    <t>150200023</t>
  </si>
  <si>
    <t>Financiera:  / Física:  / Registro: ok - ok</t>
  </si>
  <si>
    <t>COA15150200544582</t>
  </si>
  <si>
    <t>Reubicacion De Un Tramo Del Colector De Aguas Residuales Cedros</t>
  </si>
  <si>
    <t>150200012</t>
  </si>
  <si>
    <t>PRESIDENCIA MUNICIPAL DE FRONTERA, COAHUILA</t>
  </si>
  <si>
    <t>Financiera:  / Física:  / Registro: se envía para validacion - SISTEMA: Pasa al siguiente nivel.</t>
  </si>
  <si>
    <t>COA15150300582035</t>
  </si>
  <si>
    <t>Estudios Y Proyectos Ejecutivos De La Planta Potabilizadora N° 1 De La Ciudad De Piedras Negras, Coahuila De Zaragoza</t>
  </si>
  <si>
    <t>152500065</t>
  </si>
  <si>
    <t>PRESIDENCIA MUNICIPAL DE MONCLOVA</t>
  </si>
  <si>
    <t>1501945</t>
  </si>
  <si>
    <t>COA15150400612827</t>
  </si>
  <si>
    <t>Construccion De Carcamo De Bombeo De Aguas Negras Para La Colonia Las Aves</t>
  </si>
  <si>
    <t>1501941</t>
  </si>
  <si>
    <t>PRESIDENCIA MUNICIPAL DE FRONTERA,COAHUILA</t>
  </si>
  <si>
    <t>COA15150400613897</t>
  </si>
  <si>
    <t>Ampliacion De La Red De Distribucion De Agua Potable Y Tomas Domiciliarias Para La Colonia Regidores (2a Etapa)</t>
  </si>
  <si>
    <t>1501944</t>
  </si>
  <si>
    <t>COA15150400613976</t>
  </si>
  <si>
    <t>Construccion De Red De Atarjeas Y Descargas Domiciliarias En Calles De La Parte Alta De La Colonia Ampliacion Guadalupe Borja</t>
  </si>
  <si>
    <t>1501943</t>
  </si>
  <si>
    <t>COA15150400614067</t>
  </si>
  <si>
    <t>Construccion De Red De Atarjeas Y Descargas Domiciliarias En Calles Bladimir, Felipe Pescador, España Y Felipe Angeles Entre Libertad Y Oriental</t>
  </si>
  <si>
    <t>1501942</t>
  </si>
  <si>
    <t>COA15150400615268</t>
  </si>
  <si>
    <t>Reposicion De Linea 24 De Diametro Del Arrollo Frontera A Entrada Del Tanque Hermita (Primera Etapa).</t>
  </si>
  <si>
    <t>APAZU-15</t>
  </si>
  <si>
    <t>Financiera: RECURSO DE EJERCICIO 2015, EN EL PRIMER TRIMESTRE HUBO ERROR DE DEDO AL TECLEAR CILCO DEL RECURSO / Física:  / Registro: SE ENVIA A VALIDACION.</t>
  </si>
  <si>
    <t>COA15150400620303</t>
  </si>
  <si>
    <t>Construccion De Red De Distribucion De Agua Potable Y Tomas Domiciliarias Para La Parte Alta De  La Colonia Guadalupe Borja</t>
  </si>
  <si>
    <t>Total: 29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</si>
</sst>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28">
    <font>
      <sz val="10"/>
      <name val="Adobe Caslon Pro"/>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color indexed="23"/>
      <name val="Soberana Titular"/>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38">
    <xf numFmtId="0" fontId="0" fillId="0" borderId="0" xfId="0"/>
    <xf numFmtId="0" fontId="0" fillId="0" borderId="0" xfId="0" applyAlignment="1">
      <alignment vertical="top" wrapText="1"/>
    </xf>
    <xf numFmtId="0" fontId="21" fillId="0" borderId="0" xfId="0" applyFont="1" applyFill="1" applyAlignment="1">
      <alignment horizontal="center" vertical="center" wrapText="1"/>
    </xf>
    <xf numFmtId="0" fontId="22" fillId="35" borderId="0" xfId="0" applyFont="1" applyFill="1" applyAlignment="1">
      <alignment vertical="center" wrapText="1"/>
    </xf>
    <xf numFmtId="0" fontId="22" fillId="0" borderId="0" xfId="0" applyFont="1" applyFill="1" applyAlignment="1">
      <alignment vertical="center" wrapText="1"/>
    </xf>
    <xf numFmtId="0" fontId="22" fillId="0" borderId="0" xfId="0" applyFont="1" applyFill="1" applyAlignment="1">
      <alignment horizontal="left" vertical="center" wrapText="1"/>
    </xf>
    <xf numFmtId="0" fontId="21" fillId="0" borderId="0" xfId="0" applyFont="1"/>
    <xf numFmtId="0" fontId="21" fillId="0" borderId="0" xfId="0" applyFont="1" applyFill="1" applyAlignment="1">
      <alignment vertical="center" wrapText="1"/>
    </xf>
    <xf numFmtId="0" fontId="24" fillId="35" borderId="0" xfId="0" applyFont="1" applyFill="1" applyAlignment="1">
      <alignment vertical="center" wrapText="1"/>
    </xf>
    <xf numFmtId="0" fontId="24" fillId="34" borderId="0" xfId="0" applyFont="1" applyFill="1" applyAlignment="1">
      <alignment vertical="center" wrapText="1"/>
    </xf>
    <xf numFmtId="0" fontId="25" fillId="0" borderId="0" xfId="0" applyFont="1" applyFill="1" applyAlignment="1">
      <alignment vertical="center" wrapText="1"/>
    </xf>
    <xf numFmtId="0" fontId="23" fillId="0" borderId="0" xfId="0" applyFont="1" applyFill="1" applyAlignment="1">
      <alignment vertical="center" wrapText="1"/>
    </xf>
    <xf numFmtId="0" fontId="26" fillId="0" borderId="0" xfId="0" applyFont="1" applyFill="1" applyBorder="1" applyAlignment="1">
      <alignment wrapText="1"/>
    </xf>
    <xf numFmtId="10" fontId="26" fillId="0" borderId="0" xfId="0" applyNumberFormat="1" applyFont="1" applyFill="1" applyBorder="1" applyAlignment="1">
      <alignment wrapText="1"/>
    </xf>
    <xf numFmtId="0" fontId="0" fillId="0" borderId="0" xfId="0" applyAlignment="1">
      <alignment horizontal="center" vertical="center" wrapText="1"/>
    </xf>
    <xf numFmtId="0" fontId="25" fillId="0" borderId="0" xfId="0" applyFont="1" applyFill="1" applyAlignment="1">
      <alignment horizontal="center" vertical="center" wrapText="1"/>
    </xf>
    <xf numFmtId="0" fontId="19" fillId="39" borderId="14" xfId="42" applyFont="1" applyFill="1" applyBorder="1" applyAlignment="1">
      <alignment horizontal="center" vertical="center"/>
    </xf>
    <xf numFmtId="0" fontId="19" fillId="39" borderId="15" xfId="42" applyFont="1" applyFill="1" applyBorder="1" applyAlignment="1">
      <alignment horizontal="center" vertical="center"/>
    </xf>
    <xf numFmtId="0" fontId="19" fillId="39" borderId="15" xfId="42" applyFont="1" applyFill="1" applyBorder="1" applyAlignment="1">
      <alignment horizontal="center" vertical="center" wrapText="1"/>
    </xf>
    <xf numFmtId="165" fontId="27" fillId="0" borderId="16" xfId="0" applyNumberFormat="1" applyFont="1" applyFill="1" applyBorder="1" applyAlignment="1">
      <alignment horizontal="center" vertical="center" wrapText="1"/>
    </xf>
    <xf numFmtId="0" fontId="27" fillId="0" borderId="16" xfId="0" applyFont="1" applyFill="1" applyBorder="1" applyAlignment="1">
      <alignment horizontal="left" vertical="center" wrapText="1"/>
    </xf>
    <xf numFmtId="0" fontId="27" fillId="0" borderId="16" xfId="0" applyFont="1" applyFill="1" applyBorder="1" applyAlignment="1">
      <alignment vertical="center" wrapText="1"/>
    </xf>
    <xf numFmtId="164" fontId="27" fillId="0" borderId="16" xfId="0" applyNumberFormat="1" applyFont="1" applyFill="1" applyBorder="1" applyAlignment="1">
      <alignment vertical="center" wrapText="1"/>
    </xf>
    <xf numFmtId="164" fontId="27" fillId="0" borderId="16" xfId="0" applyNumberFormat="1" applyFont="1" applyFill="1" applyBorder="1" applyAlignment="1">
      <alignment horizontal="left" vertical="center" wrapText="1"/>
    </xf>
    <xf numFmtId="164" fontId="27" fillId="0" borderId="16" xfId="0" applyNumberFormat="1" applyFont="1" applyFill="1" applyBorder="1" applyAlignment="1">
      <alignment horizontal="center" vertical="center" wrapText="1"/>
    </xf>
    <xf numFmtId="4" fontId="27" fillId="0" borderId="16" xfId="0" applyNumberFormat="1" applyFont="1" applyFill="1" applyBorder="1" applyAlignment="1">
      <alignment horizontal="center" vertical="center" wrapText="1"/>
    </xf>
    <xf numFmtId="10" fontId="27" fillId="0" borderId="16" xfId="0" applyNumberFormat="1" applyFont="1" applyFill="1" applyBorder="1" applyAlignment="1">
      <alignment horizontal="left" vertical="center" wrapText="1"/>
    </xf>
    <xf numFmtId="0" fontId="19" fillId="39" borderId="12" xfId="0" applyFont="1" applyFill="1" applyBorder="1" applyAlignment="1">
      <alignment vertical="center" wrapText="1"/>
    </xf>
    <xf numFmtId="0" fontId="23" fillId="33" borderId="0" xfId="0" applyFont="1" applyFill="1" applyAlignment="1">
      <alignment horizontal="left" vertical="center" wrapText="1"/>
    </xf>
    <xf numFmtId="0" fontId="20" fillId="0" borderId="0" xfId="0" applyFont="1" applyFill="1" applyBorder="1" applyAlignment="1">
      <alignment horizontal="center" vertical="center"/>
    </xf>
    <xf numFmtId="0" fontId="19" fillId="36" borderId="11" xfId="42" applyFont="1" applyFill="1" applyBorder="1" applyAlignment="1">
      <alignment horizontal="center" vertical="center"/>
    </xf>
    <xf numFmtId="0" fontId="19" fillId="36" borderId="10"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1" xfId="42" applyFont="1" applyFill="1" applyBorder="1" applyAlignment="1">
      <alignment horizontal="center" vertical="center"/>
    </xf>
    <xf numFmtId="0" fontId="19" fillId="37" borderId="10"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1" xfId="42" applyFont="1" applyFill="1" applyBorder="1" applyAlignment="1">
      <alignment horizontal="center" vertical="center"/>
    </xf>
    <xf numFmtId="0" fontId="19" fillId="38" borderId="10" xfId="42" applyFont="1" applyFill="1" applyBorder="1" applyAlignment="1">
      <alignment horizontal="center" vertic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pageSetUpPr fitToPage="1"/>
  </sheetPr>
  <dimension ref="A1:AF39"/>
  <sheetViews>
    <sheetView showGridLines="0" tabSelected="1" view="pageBreakPreview" zoomScale="80" zoomScaleNormal="80" zoomScaleSheetLayoutView="80" workbookViewId="0">
      <selection activeCell="K12" sqref="K12"/>
    </sheetView>
  </sheetViews>
  <sheetFormatPr baseColWidth="10" defaultRowHeight="12.75"/>
  <cols>
    <col min="1" max="1" width="4" style="1" customWidth="1"/>
    <col min="2" max="2" width="1.42578125" style="1" customWidth="1"/>
    <col min="3" max="3" width="25.85546875" style="1" bestFit="1" customWidth="1"/>
    <col min="4" max="4" width="41.7109375" style="1" customWidth="1"/>
    <col min="5" max="6" width="23.7109375" style="1" customWidth="1"/>
    <col min="7" max="7" width="16.140625" style="1" customWidth="1"/>
    <col min="8" max="8" width="21.7109375" style="1" customWidth="1"/>
    <col min="9" max="9" width="9.85546875" style="1" bestFit="1" customWidth="1"/>
    <col min="10" max="10" width="22.28515625" style="1" bestFit="1" customWidth="1"/>
    <col min="11" max="11" width="31.140625" style="1" bestFit="1" customWidth="1"/>
    <col min="12" max="12" width="30.140625" style="1" customWidth="1"/>
    <col min="13" max="14" width="42.85546875" style="1" bestFit="1" customWidth="1"/>
    <col min="15" max="15" width="21.140625" style="1" bestFit="1" customWidth="1"/>
    <col min="16" max="16" width="13.7109375" style="1" customWidth="1"/>
    <col min="17" max="17" width="18" style="1" customWidth="1"/>
    <col min="18" max="18" width="17.140625" style="1" bestFit="1" customWidth="1"/>
    <col min="19" max="19" width="18.28515625" style="1" bestFit="1" customWidth="1"/>
    <col min="20" max="20" width="16.5703125" style="1" customWidth="1"/>
    <col min="21" max="21" width="18.140625" style="1" bestFit="1" customWidth="1"/>
    <col min="22" max="22" width="14.7109375" style="1" bestFit="1" customWidth="1"/>
    <col min="23" max="26" width="14.140625" style="1" customWidth="1"/>
    <col min="27" max="28" width="22" style="1" bestFit="1" customWidth="1"/>
    <col min="29" max="29" width="13.7109375" style="1" bestFit="1" customWidth="1"/>
    <col min="30" max="30" width="12.140625" style="1" customWidth="1"/>
    <col min="31" max="31" width="63.140625" style="1" customWidth="1"/>
    <col min="32" max="32" width="1.42578125" style="1" customWidth="1"/>
  </cols>
  <sheetData>
    <row r="1" spans="2:32" ht="12.75" customHeight="1"/>
    <row r="2" spans="2:32" ht="13.5" customHeight="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32" ht="49.5" customHeight="1">
      <c r="B3" s="3"/>
      <c r="C3" s="28" t="s">
        <v>2</v>
      </c>
      <c r="D3" s="28"/>
      <c r="E3" s="28"/>
      <c r="F3" s="28"/>
      <c r="G3" s="28"/>
      <c r="H3" s="28"/>
      <c r="I3" s="28"/>
      <c r="J3" s="28"/>
      <c r="K3" s="28"/>
      <c r="L3" s="28"/>
      <c r="M3" s="28"/>
      <c r="N3" s="4"/>
      <c r="O3" s="4"/>
      <c r="P3" s="4"/>
      <c r="Q3" s="4"/>
      <c r="R3" s="4"/>
      <c r="S3" s="4"/>
      <c r="T3" s="4"/>
      <c r="U3" s="4"/>
      <c r="V3" s="4"/>
      <c r="W3" s="5"/>
      <c r="X3" s="6"/>
      <c r="Y3" s="5"/>
      <c r="Z3" s="5"/>
      <c r="AC3" s="5"/>
      <c r="AD3" s="29" t="s">
        <v>0</v>
      </c>
      <c r="AE3" s="29"/>
      <c r="AF3" s="5"/>
    </row>
    <row r="4" spans="2:32" ht="3" customHeight="1">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row>
    <row r="5" spans="2:32" ht="2.25" customHeight="1">
      <c r="B5" s="8"/>
      <c r="C5" s="9"/>
      <c r="D5" s="9"/>
      <c r="E5" s="9"/>
      <c r="F5" s="9"/>
      <c r="G5" s="9"/>
      <c r="H5" s="9"/>
      <c r="I5" s="9"/>
      <c r="J5" s="9"/>
      <c r="K5" s="9"/>
      <c r="L5" s="9"/>
      <c r="M5" s="9"/>
      <c r="N5" s="9"/>
      <c r="O5" s="9"/>
      <c r="P5" s="9"/>
      <c r="Q5" s="9"/>
      <c r="R5" s="9"/>
      <c r="S5" s="9"/>
      <c r="T5" s="9"/>
      <c r="U5" s="9"/>
      <c r="V5" s="9"/>
      <c r="W5" s="9"/>
      <c r="X5" s="9"/>
      <c r="Y5" s="9"/>
      <c r="Z5" s="9"/>
      <c r="AA5" s="9"/>
      <c r="AB5" s="9"/>
      <c r="AC5" s="9"/>
      <c r="AD5" s="9"/>
      <c r="AE5" s="9"/>
      <c r="AF5" s="9"/>
    </row>
    <row r="6" spans="2:32" ht="7.5" customHeight="1">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2:32" ht="15" customHeight="1">
      <c r="B7" s="10"/>
      <c r="C7" s="11" t="s">
        <v>163</v>
      </c>
      <c r="D7" s="11"/>
      <c r="E7" s="11"/>
      <c r="F7" s="11"/>
      <c r="G7" s="11"/>
      <c r="H7" s="11"/>
      <c r="I7" s="11"/>
      <c r="J7" s="11"/>
      <c r="K7" s="11"/>
      <c r="L7" s="11"/>
      <c r="M7" s="10"/>
      <c r="N7" s="10"/>
      <c r="O7" s="10"/>
      <c r="P7" s="10"/>
      <c r="Q7" s="10"/>
      <c r="R7" s="10"/>
      <c r="S7" s="10"/>
      <c r="T7" s="10"/>
      <c r="U7" s="10"/>
      <c r="V7" s="10"/>
      <c r="W7" s="10"/>
      <c r="X7" s="10"/>
      <c r="Y7" s="10"/>
      <c r="Z7" s="10"/>
      <c r="AA7" s="10"/>
      <c r="AB7" s="10"/>
      <c r="AC7" s="10"/>
      <c r="AD7" s="10"/>
      <c r="AE7" s="10"/>
      <c r="AF7" s="10"/>
    </row>
    <row r="8" spans="2:32" ht="7.5" customHeight="1">
      <c r="B8" s="10"/>
      <c r="C8" s="7"/>
      <c r="D8" s="7"/>
      <c r="E8" s="7"/>
      <c r="F8" s="10"/>
      <c r="G8" s="10"/>
      <c r="H8" s="10"/>
      <c r="I8" s="10"/>
      <c r="J8" s="10"/>
      <c r="K8" s="12"/>
      <c r="L8" s="12"/>
      <c r="M8" s="12"/>
      <c r="N8" s="12"/>
      <c r="O8" s="12"/>
      <c r="P8" s="12"/>
      <c r="Q8" s="12"/>
      <c r="R8" s="12"/>
      <c r="S8" s="12"/>
      <c r="T8" s="12"/>
      <c r="U8" s="12"/>
      <c r="V8" s="12"/>
      <c r="W8" s="13"/>
      <c r="X8" s="13"/>
      <c r="Y8" s="13"/>
      <c r="Z8" s="13"/>
      <c r="AA8" s="10"/>
      <c r="AB8" s="10"/>
      <c r="AC8" s="10"/>
      <c r="AD8" s="10"/>
      <c r="AE8" s="10"/>
      <c r="AF8" s="10"/>
    </row>
    <row r="9" spans="2:32" ht="21" customHeight="1" thickBot="1">
      <c r="B9" s="10"/>
      <c r="C9" s="30" t="s">
        <v>3</v>
      </c>
      <c r="D9" s="30"/>
      <c r="E9" s="30"/>
      <c r="F9" s="30"/>
      <c r="G9" s="30"/>
      <c r="H9" s="30"/>
      <c r="I9" s="30"/>
      <c r="J9" s="30"/>
      <c r="K9" s="30"/>
      <c r="L9" s="30"/>
      <c r="M9" s="30"/>
      <c r="N9" s="30"/>
      <c r="O9" s="30"/>
      <c r="P9" s="31"/>
      <c r="Q9" s="32" t="s">
        <v>4</v>
      </c>
      <c r="R9" s="33"/>
      <c r="S9" s="33"/>
      <c r="T9" s="33"/>
      <c r="U9" s="33"/>
      <c r="V9" s="33"/>
      <c r="W9" s="33"/>
      <c r="X9" s="33"/>
      <c r="Y9" s="33"/>
      <c r="Z9" s="34"/>
      <c r="AA9" s="35" t="s">
        <v>5</v>
      </c>
      <c r="AB9" s="36"/>
      <c r="AC9" s="36"/>
      <c r="AD9" s="37"/>
      <c r="AE9" s="27"/>
      <c r="AF9" s="10"/>
    </row>
    <row r="10" spans="2:32" s="14" customFormat="1" ht="38.25" customHeight="1">
      <c r="B10" s="15"/>
      <c r="C10" s="16" t="s">
        <v>7</v>
      </c>
      <c r="D10" s="17" t="s">
        <v>8</v>
      </c>
      <c r="E10" s="17" t="s">
        <v>9</v>
      </c>
      <c r="F10" s="17" t="s">
        <v>10</v>
      </c>
      <c r="G10" s="17" t="s">
        <v>11</v>
      </c>
      <c r="H10" s="17" t="s">
        <v>12</v>
      </c>
      <c r="I10" s="17" t="s">
        <v>13</v>
      </c>
      <c r="J10" s="17" t="s">
        <v>14</v>
      </c>
      <c r="K10" s="17" t="s">
        <v>15</v>
      </c>
      <c r="L10" s="18" t="s">
        <v>16</v>
      </c>
      <c r="M10" s="17" t="s">
        <v>17</v>
      </c>
      <c r="N10" s="17" t="s">
        <v>18</v>
      </c>
      <c r="O10" s="17" t="s">
        <v>19</v>
      </c>
      <c r="P10" s="17" t="s">
        <v>20</v>
      </c>
      <c r="Q10" s="17" t="s">
        <v>21</v>
      </c>
      <c r="R10" s="17" t="s">
        <v>22</v>
      </c>
      <c r="S10" s="17" t="s">
        <v>23</v>
      </c>
      <c r="T10" s="18" t="s">
        <v>24</v>
      </c>
      <c r="U10" s="17" t="s">
        <v>25</v>
      </c>
      <c r="V10" s="17" t="s">
        <v>26</v>
      </c>
      <c r="W10" s="17" t="s">
        <v>27</v>
      </c>
      <c r="X10" s="17" t="s">
        <v>28</v>
      </c>
      <c r="Y10" s="17" t="s">
        <v>29</v>
      </c>
      <c r="Z10" s="17" t="s">
        <v>30</v>
      </c>
      <c r="AA10" s="17" t="s">
        <v>31</v>
      </c>
      <c r="AB10" s="17" t="s">
        <v>32</v>
      </c>
      <c r="AC10" s="17" t="s">
        <v>33</v>
      </c>
      <c r="AD10" s="17" t="s">
        <v>34</v>
      </c>
      <c r="AE10" s="27" t="s">
        <v>6</v>
      </c>
      <c r="AF10" s="15"/>
    </row>
    <row r="11" spans="2:32" ht="60.75">
      <c r="B11" s="10"/>
      <c r="C11" s="20" t="s">
        <v>63</v>
      </c>
      <c r="D11" s="20" t="s">
        <v>64</v>
      </c>
      <c r="E11" s="21" t="s">
        <v>65</v>
      </c>
      <c r="F11" s="21" t="s">
        <v>1</v>
      </c>
      <c r="G11" s="21" t="s">
        <v>39</v>
      </c>
      <c r="H11" s="22" t="s">
        <v>35</v>
      </c>
      <c r="I11" s="22" t="s">
        <v>36</v>
      </c>
      <c r="J11" s="23" t="s">
        <v>38</v>
      </c>
      <c r="K11" s="22" t="s">
        <v>66</v>
      </c>
      <c r="L11" s="24" t="s">
        <v>36</v>
      </c>
      <c r="M11" s="22" t="s">
        <v>55</v>
      </c>
      <c r="N11" s="22" t="s">
        <v>49</v>
      </c>
      <c r="O11" s="22" t="s">
        <v>44</v>
      </c>
      <c r="P11" s="24" t="s">
        <v>37</v>
      </c>
      <c r="Q11" s="24" t="s">
        <v>60</v>
      </c>
      <c r="R11" s="22">
        <v>3853037.05</v>
      </c>
      <c r="S11" s="22">
        <v>3753220.13</v>
      </c>
      <c r="T11" s="22">
        <v>3753220.13</v>
      </c>
      <c r="U11" s="22">
        <v>3753220.13</v>
      </c>
      <c r="V11" s="22">
        <v>3578175.91</v>
      </c>
      <c r="W11" s="22">
        <v>3578175.91</v>
      </c>
      <c r="X11" s="22">
        <v>3578175.91</v>
      </c>
      <c r="Y11" s="25">
        <f t="shared" ref="Y11:Y39" si="0">IF(ISERROR(W11/S11),0,((W11/S11)*100))</f>
        <v>95.336158979835801</v>
      </c>
      <c r="Z11" s="24">
        <v>0</v>
      </c>
      <c r="AA11" s="24" t="s">
        <v>42</v>
      </c>
      <c r="AB11" s="19">
        <v>83500</v>
      </c>
      <c r="AC11" s="25">
        <v>100</v>
      </c>
      <c r="AD11" s="25">
        <v>0</v>
      </c>
      <c r="AE11" s="26" t="s">
        <v>57</v>
      </c>
      <c r="AF11" s="10"/>
    </row>
    <row r="12" spans="2:32" ht="81">
      <c r="B12" s="10"/>
      <c r="C12" s="20" t="s">
        <v>69</v>
      </c>
      <c r="D12" s="20" t="s">
        <v>70</v>
      </c>
      <c r="E12" s="21" t="s">
        <v>68</v>
      </c>
      <c r="F12" s="21" t="s">
        <v>1</v>
      </c>
      <c r="G12" s="21" t="s">
        <v>52</v>
      </c>
      <c r="H12" s="22" t="s">
        <v>35</v>
      </c>
      <c r="I12" s="22" t="s">
        <v>36</v>
      </c>
      <c r="J12" s="23" t="s">
        <v>38</v>
      </c>
      <c r="K12" s="22" t="s">
        <v>66</v>
      </c>
      <c r="L12" s="24" t="s">
        <v>36</v>
      </c>
      <c r="M12" s="22" t="s">
        <v>55</v>
      </c>
      <c r="N12" s="22" t="s">
        <v>49</v>
      </c>
      <c r="O12" s="22" t="s">
        <v>44</v>
      </c>
      <c r="P12" s="24" t="s">
        <v>37</v>
      </c>
      <c r="Q12" s="24" t="s">
        <v>61</v>
      </c>
      <c r="R12" s="22">
        <v>630083.81999999995</v>
      </c>
      <c r="S12" s="22">
        <v>979386.74</v>
      </c>
      <c r="T12" s="22">
        <v>979386.74</v>
      </c>
      <c r="U12" s="22">
        <v>979386.74</v>
      </c>
      <c r="V12" s="22">
        <v>638920.13</v>
      </c>
      <c r="W12" s="22">
        <v>638920.13</v>
      </c>
      <c r="X12" s="22">
        <v>638920.13</v>
      </c>
      <c r="Y12" s="25">
        <f t="shared" si="0"/>
        <v>65.236755196420162</v>
      </c>
      <c r="Z12" s="24">
        <v>0</v>
      </c>
      <c r="AA12" s="24" t="s">
        <v>42</v>
      </c>
      <c r="AB12" s="19">
        <v>3363</v>
      </c>
      <c r="AC12" s="25">
        <v>100</v>
      </c>
      <c r="AD12" s="25">
        <v>0</v>
      </c>
      <c r="AE12" s="26" t="s">
        <v>59</v>
      </c>
      <c r="AF12" s="10"/>
    </row>
    <row r="13" spans="2:32" ht="60.75">
      <c r="B13" s="10"/>
      <c r="C13" s="20" t="s">
        <v>72</v>
      </c>
      <c r="D13" s="20" t="s">
        <v>73</v>
      </c>
      <c r="E13" s="21" t="s">
        <v>74</v>
      </c>
      <c r="F13" s="21" t="s">
        <v>1</v>
      </c>
      <c r="G13" s="21" t="s">
        <v>40</v>
      </c>
      <c r="H13" s="22" t="s">
        <v>35</v>
      </c>
      <c r="I13" s="22" t="s">
        <v>36</v>
      </c>
      <c r="J13" s="23" t="s">
        <v>38</v>
      </c>
      <c r="K13" s="22" t="s">
        <v>66</v>
      </c>
      <c r="L13" s="24" t="s">
        <v>36</v>
      </c>
      <c r="M13" s="22" t="s">
        <v>55</v>
      </c>
      <c r="N13" s="22" t="s">
        <v>49</v>
      </c>
      <c r="O13" s="22" t="s">
        <v>44</v>
      </c>
      <c r="P13" s="24" t="s">
        <v>37</v>
      </c>
      <c r="Q13" s="24" t="s">
        <v>61</v>
      </c>
      <c r="R13" s="22">
        <v>5056668.76</v>
      </c>
      <c r="S13" s="22">
        <v>5049418.09</v>
      </c>
      <c r="T13" s="22">
        <v>5049418.09</v>
      </c>
      <c r="U13" s="22">
        <v>5049418.09</v>
      </c>
      <c r="V13" s="22">
        <v>3169718.44</v>
      </c>
      <c r="W13" s="22">
        <v>3169718.44</v>
      </c>
      <c r="X13" s="22">
        <v>3169718.44</v>
      </c>
      <c r="Y13" s="25">
        <f t="shared" si="0"/>
        <v>62.773935204086065</v>
      </c>
      <c r="Z13" s="24">
        <v>0</v>
      </c>
      <c r="AA13" s="24" t="s">
        <v>42</v>
      </c>
      <c r="AB13" s="19">
        <v>21182</v>
      </c>
      <c r="AC13" s="25">
        <v>100</v>
      </c>
      <c r="AD13" s="25">
        <v>0</v>
      </c>
      <c r="AE13" s="26" t="s">
        <v>57</v>
      </c>
      <c r="AF13" s="10"/>
    </row>
    <row r="14" spans="2:32" ht="67.5">
      <c r="B14" s="10"/>
      <c r="C14" s="20" t="s">
        <v>75</v>
      </c>
      <c r="D14" s="20" t="s">
        <v>76</v>
      </c>
      <c r="E14" s="21" t="s">
        <v>77</v>
      </c>
      <c r="F14" s="21" t="s">
        <v>1</v>
      </c>
      <c r="G14" s="21" t="s">
        <v>54</v>
      </c>
      <c r="H14" s="22" t="s">
        <v>35</v>
      </c>
      <c r="I14" s="22" t="s">
        <v>36</v>
      </c>
      <c r="J14" s="23" t="s">
        <v>38</v>
      </c>
      <c r="K14" s="22" t="s">
        <v>66</v>
      </c>
      <c r="L14" s="24" t="s">
        <v>36</v>
      </c>
      <c r="M14" s="22" t="s">
        <v>55</v>
      </c>
      <c r="N14" s="22" t="s">
        <v>49</v>
      </c>
      <c r="O14" s="22" t="s">
        <v>44</v>
      </c>
      <c r="P14" s="24" t="s">
        <v>37</v>
      </c>
      <c r="Q14" s="24" t="s">
        <v>61</v>
      </c>
      <c r="R14" s="22">
        <v>583959.72</v>
      </c>
      <c r="S14" s="22">
        <v>679112.68</v>
      </c>
      <c r="T14" s="22">
        <v>679112.68</v>
      </c>
      <c r="U14" s="22">
        <v>553826.4</v>
      </c>
      <c r="V14" s="22">
        <v>553779.55000000005</v>
      </c>
      <c r="W14" s="22">
        <v>553779.55000000005</v>
      </c>
      <c r="X14" s="22">
        <v>553779.55000000005</v>
      </c>
      <c r="Y14" s="25">
        <f t="shared" si="0"/>
        <v>81.544575194796835</v>
      </c>
      <c r="Z14" s="24">
        <v>0</v>
      </c>
      <c r="AA14" s="24" t="s">
        <v>42</v>
      </c>
      <c r="AB14" s="19">
        <v>4650</v>
      </c>
      <c r="AC14" s="25">
        <v>0</v>
      </c>
      <c r="AD14" s="25">
        <v>0</v>
      </c>
      <c r="AE14" s="26" t="s">
        <v>57</v>
      </c>
      <c r="AF14" s="10"/>
    </row>
    <row r="15" spans="2:32" ht="60.75">
      <c r="B15" s="10"/>
      <c r="C15" s="20" t="s">
        <v>78</v>
      </c>
      <c r="D15" s="20" t="s">
        <v>79</v>
      </c>
      <c r="E15" s="21" t="s">
        <v>80</v>
      </c>
      <c r="F15" s="21" t="s">
        <v>1</v>
      </c>
      <c r="G15" s="21" t="s">
        <v>50</v>
      </c>
      <c r="H15" s="22" t="s">
        <v>35</v>
      </c>
      <c r="I15" s="22" t="s">
        <v>36</v>
      </c>
      <c r="J15" s="23" t="s">
        <v>38</v>
      </c>
      <c r="K15" s="22" t="s">
        <v>66</v>
      </c>
      <c r="L15" s="24" t="s">
        <v>36</v>
      </c>
      <c r="M15" s="22" t="s">
        <v>55</v>
      </c>
      <c r="N15" s="22" t="s">
        <v>49</v>
      </c>
      <c r="O15" s="22" t="s">
        <v>44</v>
      </c>
      <c r="P15" s="24" t="s">
        <v>37</v>
      </c>
      <c r="Q15" s="24" t="s">
        <v>61</v>
      </c>
      <c r="R15" s="22">
        <v>1039999.89</v>
      </c>
      <c r="S15" s="22">
        <v>1033053.81</v>
      </c>
      <c r="T15" s="22">
        <v>1033053.81</v>
      </c>
      <c r="U15" s="22">
        <v>1033053.81</v>
      </c>
      <c r="V15" s="22">
        <v>923725.34</v>
      </c>
      <c r="W15" s="22">
        <v>923725.34</v>
      </c>
      <c r="X15" s="22">
        <v>923725.34</v>
      </c>
      <c r="Y15" s="25">
        <f t="shared" si="0"/>
        <v>89.416962704004732</v>
      </c>
      <c r="Z15" s="24">
        <v>0</v>
      </c>
      <c r="AA15" s="24" t="s">
        <v>42</v>
      </c>
      <c r="AB15" s="19">
        <v>8000</v>
      </c>
      <c r="AC15" s="25">
        <v>100</v>
      </c>
      <c r="AD15" s="25">
        <v>0</v>
      </c>
      <c r="AE15" s="26" t="s">
        <v>57</v>
      </c>
      <c r="AF15" s="10"/>
    </row>
    <row r="16" spans="2:32" ht="60.75">
      <c r="B16" s="10"/>
      <c r="C16" s="20" t="s">
        <v>82</v>
      </c>
      <c r="D16" s="20" t="s">
        <v>83</v>
      </c>
      <c r="E16" s="21" t="s">
        <v>84</v>
      </c>
      <c r="F16" s="21" t="s">
        <v>1</v>
      </c>
      <c r="G16" s="21" t="s">
        <v>81</v>
      </c>
      <c r="H16" s="22" t="s">
        <v>35</v>
      </c>
      <c r="I16" s="22" t="s">
        <v>36</v>
      </c>
      <c r="J16" s="23" t="s">
        <v>38</v>
      </c>
      <c r="K16" s="22" t="s">
        <v>66</v>
      </c>
      <c r="L16" s="24" t="s">
        <v>36</v>
      </c>
      <c r="M16" s="22" t="s">
        <v>55</v>
      </c>
      <c r="N16" s="22" t="s">
        <v>49</v>
      </c>
      <c r="O16" s="22" t="s">
        <v>44</v>
      </c>
      <c r="P16" s="24" t="s">
        <v>37</v>
      </c>
      <c r="Q16" s="24" t="s">
        <v>61</v>
      </c>
      <c r="R16" s="22">
        <v>279997.90000000002</v>
      </c>
      <c r="S16" s="22">
        <v>279997.90000000002</v>
      </c>
      <c r="T16" s="22">
        <v>279997.90000000002</v>
      </c>
      <c r="U16" s="22">
        <v>244525.68</v>
      </c>
      <c r="V16" s="22">
        <v>210792.46</v>
      </c>
      <c r="W16" s="22">
        <v>210792.46</v>
      </c>
      <c r="X16" s="22">
        <v>210792.46</v>
      </c>
      <c r="Y16" s="25">
        <f t="shared" si="0"/>
        <v>75.283586055466827</v>
      </c>
      <c r="Z16" s="24">
        <v>0</v>
      </c>
      <c r="AA16" s="24" t="s">
        <v>42</v>
      </c>
      <c r="AB16" s="19">
        <v>2000</v>
      </c>
      <c r="AC16" s="25">
        <v>100</v>
      </c>
      <c r="AD16" s="25">
        <v>0</v>
      </c>
      <c r="AE16" s="26" t="s">
        <v>71</v>
      </c>
      <c r="AF16" s="10"/>
    </row>
    <row r="17" spans="2:32" ht="81">
      <c r="B17" s="10"/>
      <c r="C17" s="20" t="s">
        <v>85</v>
      </c>
      <c r="D17" s="20" t="s">
        <v>86</v>
      </c>
      <c r="E17" s="21" t="s">
        <v>87</v>
      </c>
      <c r="F17" s="21" t="s">
        <v>1</v>
      </c>
      <c r="G17" s="21" t="s">
        <v>54</v>
      </c>
      <c r="H17" s="22" t="s">
        <v>35</v>
      </c>
      <c r="I17" s="22" t="s">
        <v>36</v>
      </c>
      <c r="J17" s="23" t="s">
        <v>38</v>
      </c>
      <c r="K17" s="22" t="s">
        <v>66</v>
      </c>
      <c r="L17" s="24" t="s">
        <v>36</v>
      </c>
      <c r="M17" s="22" t="s">
        <v>55</v>
      </c>
      <c r="N17" s="22" t="s">
        <v>49</v>
      </c>
      <c r="O17" s="22" t="s">
        <v>44</v>
      </c>
      <c r="P17" s="24" t="s">
        <v>37</v>
      </c>
      <c r="Q17" s="24" t="s">
        <v>61</v>
      </c>
      <c r="R17" s="22">
        <v>1559659.6</v>
      </c>
      <c r="S17" s="22">
        <v>1483151.41</v>
      </c>
      <c r="T17" s="22">
        <v>1483151.41</v>
      </c>
      <c r="U17" s="22">
        <v>1483151.41</v>
      </c>
      <c r="V17" s="22">
        <v>517002.09</v>
      </c>
      <c r="W17" s="22">
        <v>517002.09</v>
      </c>
      <c r="X17" s="22">
        <v>517002.09</v>
      </c>
      <c r="Y17" s="25">
        <f t="shared" si="0"/>
        <v>34.858348683362003</v>
      </c>
      <c r="Z17" s="24">
        <v>0</v>
      </c>
      <c r="AA17" s="24" t="s">
        <v>42</v>
      </c>
      <c r="AB17" s="19">
        <v>4050</v>
      </c>
      <c r="AC17" s="25">
        <v>0</v>
      </c>
      <c r="AD17" s="25">
        <v>18</v>
      </c>
      <c r="AE17" s="26" t="s">
        <v>59</v>
      </c>
      <c r="AF17" s="10"/>
    </row>
    <row r="18" spans="2:32" ht="60.75">
      <c r="B18" s="10"/>
      <c r="C18" s="20" t="s">
        <v>88</v>
      </c>
      <c r="D18" s="20" t="s">
        <v>89</v>
      </c>
      <c r="E18" s="21" t="s">
        <v>90</v>
      </c>
      <c r="F18" s="21" t="s">
        <v>1</v>
      </c>
      <c r="G18" s="21" t="s">
        <v>48</v>
      </c>
      <c r="H18" s="22" t="s">
        <v>35</v>
      </c>
      <c r="I18" s="22" t="s">
        <v>36</v>
      </c>
      <c r="J18" s="23" t="s">
        <v>38</v>
      </c>
      <c r="K18" s="22" t="s">
        <v>66</v>
      </c>
      <c r="L18" s="24" t="s">
        <v>36</v>
      </c>
      <c r="M18" s="22" t="s">
        <v>55</v>
      </c>
      <c r="N18" s="22" t="s">
        <v>49</v>
      </c>
      <c r="O18" s="22" t="s">
        <v>44</v>
      </c>
      <c r="P18" s="24" t="s">
        <v>37</v>
      </c>
      <c r="Q18" s="24" t="s">
        <v>61</v>
      </c>
      <c r="R18" s="22">
        <v>355687.87</v>
      </c>
      <c r="S18" s="22">
        <v>355687.87</v>
      </c>
      <c r="T18" s="22">
        <v>355687.87</v>
      </c>
      <c r="U18" s="22">
        <v>352949</v>
      </c>
      <c r="V18" s="22">
        <v>342288.27</v>
      </c>
      <c r="W18" s="22">
        <v>342288.27</v>
      </c>
      <c r="X18" s="22">
        <v>342288.27</v>
      </c>
      <c r="Y18" s="25">
        <f t="shared" si="0"/>
        <v>96.232764417858846</v>
      </c>
      <c r="Z18" s="24">
        <v>0</v>
      </c>
      <c r="AA18" s="24" t="s">
        <v>42</v>
      </c>
      <c r="AB18" s="19">
        <v>400</v>
      </c>
      <c r="AC18" s="25">
        <v>0</v>
      </c>
      <c r="AD18" s="25">
        <v>0</v>
      </c>
      <c r="AE18" s="26" t="s">
        <v>59</v>
      </c>
      <c r="AF18" s="10"/>
    </row>
    <row r="19" spans="2:32" ht="60.75">
      <c r="B19" s="10"/>
      <c r="C19" s="20" t="s">
        <v>91</v>
      </c>
      <c r="D19" s="20" t="s">
        <v>92</v>
      </c>
      <c r="E19" s="21" t="s">
        <v>93</v>
      </c>
      <c r="F19" s="21" t="s">
        <v>1</v>
      </c>
      <c r="G19" s="21" t="s">
        <v>51</v>
      </c>
      <c r="H19" s="22" t="s">
        <v>35</v>
      </c>
      <c r="I19" s="22" t="s">
        <v>36</v>
      </c>
      <c r="J19" s="23" t="s">
        <v>38</v>
      </c>
      <c r="K19" s="22" t="s">
        <v>66</v>
      </c>
      <c r="L19" s="24" t="s">
        <v>36</v>
      </c>
      <c r="M19" s="22" t="s">
        <v>55</v>
      </c>
      <c r="N19" s="22" t="s">
        <v>49</v>
      </c>
      <c r="O19" s="22" t="s">
        <v>44</v>
      </c>
      <c r="P19" s="24" t="s">
        <v>37</v>
      </c>
      <c r="Q19" s="24" t="s">
        <v>61</v>
      </c>
      <c r="R19" s="22">
        <v>2872620.95</v>
      </c>
      <c r="S19" s="22">
        <v>3255636.92</v>
      </c>
      <c r="T19" s="22">
        <v>3255636.92</v>
      </c>
      <c r="U19" s="22">
        <v>3255636.15</v>
      </c>
      <c r="V19" s="22">
        <v>3255636.15</v>
      </c>
      <c r="W19" s="22">
        <v>3255636.15</v>
      </c>
      <c r="X19" s="22">
        <v>3107629.15</v>
      </c>
      <c r="Y19" s="25">
        <f t="shared" si="0"/>
        <v>99.999976348713972</v>
      </c>
      <c r="Z19" s="24">
        <v>0</v>
      </c>
      <c r="AA19" s="24" t="s">
        <v>42</v>
      </c>
      <c r="AB19" s="19">
        <v>4143</v>
      </c>
      <c r="AC19" s="25">
        <v>0</v>
      </c>
      <c r="AD19" s="25">
        <v>16</v>
      </c>
      <c r="AE19" s="26" t="s">
        <v>59</v>
      </c>
      <c r="AF19" s="10"/>
    </row>
    <row r="20" spans="2:32" ht="60.75">
      <c r="B20" s="10"/>
      <c r="C20" s="20" t="s">
        <v>94</v>
      </c>
      <c r="D20" s="20" t="s">
        <v>95</v>
      </c>
      <c r="E20" s="21" t="s">
        <v>96</v>
      </c>
      <c r="F20" s="21" t="s">
        <v>1</v>
      </c>
      <c r="G20" s="21" t="s">
        <v>40</v>
      </c>
      <c r="H20" s="22" t="s">
        <v>35</v>
      </c>
      <c r="I20" s="22" t="s">
        <v>36</v>
      </c>
      <c r="J20" s="23" t="s">
        <v>38</v>
      </c>
      <c r="K20" s="22" t="s">
        <v>66</v>
      </c>
      <c r="L20" s="24" t="s">
        <v>36</v>
      </c>
      <c r="M20" s="22" t="s">
        <v>55</v>
      </c>
      <c r="N20" s="22" t="s">
        <v>49</v>
      </c>
      <c r="O20" s="22" t="s">
        <v>44</v>
      </c>
      <c r="P20" s="24" t="s">
        <v>37</v>
      </c>
      <c r="Q20" s="24" t="s">
        <v>61</v>
      </c>
      <c r="R20" s="22">
        <v>9900000</v>
      </c>
      <c r="S20" s="22">
        <v>9900000</v>
      </c>
      <c r="T20" s="22">
        <v>9900000</v>
      </c>
      <c r="U20" s="22">
        <v>9900000</v>
      </c>
      <c r="V20" s="22">
        <v>8896699.1199999992</v>
      </c>
      <c r="W20" s="22">
        <v>8896699.1199999992</v>
      </c>
      <c r="X20" s="22">
        <v>8896699.1199999992</v>
      </c>
      <c r="Y20" s="25">
        <f t="shared" si="0"/>
        <v>89.865647676767665</v>
      </c>
      <c r="Z20" s="24">
        <v>0</v>
      </c>
      <c r="AA20" s="24" t="s">
        <v>42</v>
      </c>
      <c r="AB20" s="19">
        <v>15000</v>
      </c>
      <c r="AC20" s="25">
        <v>0</v>
      </c>
      <c r="AD20" s="25">
        <v>2</v>
      </c>
      <c r="AE20" s="26" t="s">
        <v>57</v>
      </c>
      <c r="AF20" s="10"/>
    </row>
    <row r="21" spans="2:32" ht="60.75">
      <c r="B21" s="10"/>
      <c r="C21" s="20" t="s">
        <v>97</v>
      </c>
      <c r="D21" s="20" t="s">
        <v>98</v>
      </c>
      <c r="E21" s="21" t="s">
        <v>99</v>
      </c>
      <c r="F21" s="21" t="s">
        <v>1</v>
      </c>
      <c r="G21" s="21" t="s">
        <v>50</v>
      </c>
      <c r="H21" s="22" t="s">
        <v>35</v>
      </c>
      <c r="I21" s="22" t="s">
        <v>36</v>
      </c>
      <c r="J21" s="23" t="s">
        <v>38</v>
      </c>
      <c r="K21" s="22" t="s">
        <v>66</v>
      </c>
      <c r="L21" s="24" t="s">
        <v>36</v>
      </c>
      <c r="M21" s="22" t="s">
        <v>55</v>
      </c>
      <c r="N21" s="22" t="s">
        <v>100</v>
      </c>
      <c r="O21" s="22" t="s">
        <v>44</v>
      </c>
      <c r="P21" s="24" t="s">
        <v>37</v>
      </c>
      <c r="Q21" s="24" t="s">
        <v>61</v>
      </c>
      <c r="R21" s="22">
        <v>972393.08</v>
      </c>
      <c r="S21" s="22">
        <v>1257293.55</v>
      </c>
      <c r="T21" s="22">
        <v>1257293.55</v>
      </c>
      <c r="U21" s="22">
        <v>1257293.55</v>
      </c>
      <c r="V21" s="22">
        <v>732870.7</v>
      </c>
      <c r="W21" s="22">
        <v>732870.7</v>
      </c>
      <c r="X21" s="22">
        <v>732870.7</v>
      </c>
      <c r="Y21" s="25">
        <f t="shared" si="0"/>
        <v>58.289545826430114</v>
      </c>
      <c r="Z21" s="24">
        <v>0</v>
      </c>
      <c r="AA21" s="24" t="s">
        <v>42</v>
      </c>
      <c r="AB21" s="19">
        <v>1507</v>
      </c>
      <c r="AC21" s="25">
        <v>0</v>
      </c>
      <c r="AD21" s="25">
        <v>0</v>
      </c>
      <c r="AE21" s="26" t="s">
        <v>59</v>
      </c>
      <c r="AF21" s="10"/>
    </row>
    <row r="22" spans="2:32" ht="67.5">
      <c r="B22" s="10"/>
      <c r="C22" s="20" t="s">
        <v>101</v>
      </c>
      <c r="D22" s="20" t="s">
        <v>102</v>
      </c>
      <c r="E22" s="21" t="s">
        <v>103</v>
      </c>
      <c r="F22" s="21" t="s">
        <v>1</v>
      </c>
      <c r="G22" s="21" t="s">
        <v>56</v>
      </c>
      <c r="H22" s="22" t="s">
        <v>35</v>
      </c>
      <c r="I22" s="22" t="s">
        <v>36</v>
      </c>
      <c r="J22" s="23" t="s">
        <v>38</v>
      </c>
      <c r="K22" s="22" t="s">
        <v>66</v>
      </c>
      <c r="L22" s="24" t="s">
        <v>36</v>
      </c>
      <c r="M22" s="22" t="s">
        <v>55</v>
      </c>
      <c r="N22" s="22" t="s">
        <v>49</v>
      </c>
      <c r="O22" s="22" t="s">
        <v>44</v>
      </c>
      <c r="P22" s="24" t="s">
        <v>37</v>
      </c>
      <c r="Q22" s="24" t="s">
        <v>61</v>
      </c>
      <c r="R22" s="22">
        <v>34340006</v>
      </c>
      <c r="S22" s="22">
        <v>34331972.119999997</v>
      </c>
      <c r="T22" s="22">
        <v>34331972.119999997</v>
      </c>
      <c r="U22" s="22">
        <v>34331972.119999997</v>
      </c>
      <c r="V22" s="22">
        <v>27387811.899999999</v>
      </c>
      <c r="W22" s="22">
        <v>27387811.899999999</v>
      </c>
      <c r="X22" s="22">
        <v>24568167.210000001</v>
      </c>
      <c r="Y22" s="25">
        <f t="shared" si="0"/>
        <v>79.773488701062135</v>
      </c>
      <c r="Z22" s="24">
        <v>0</v>
      </c>
      <c r="AA22" s="24" t="s">
        <v>42</v>
      </c>
      <c r="AB22" s="19">
        <v>26632</v>
      </c>
      <c r="AC22" s="25">
        <v>0</v>
      </c>
      <c r="AD22" s="25">
        <v>0</v>
      </c>
      <c r="AE22" s="26" t="s">
        <v>59</v>
      </c>
      <c r="AF22" s="10"/>
    </row>
    <row r="23" spans="2:32" ht="60.75">
      <c r="B23" s="10"/>
      <c r="C23" s="20" t="s">
        <v>104</v>
      </c>
      <c r="D23" s="20" t="s">
        <v>105</v>
      </c>
      <c r="E23" s="21" t="s">
        <v>106</v>
      </c>
      <c r="F23" s="21" t="s">
        <v>1</v>
      </c>
      <c r="G23" s="21" t="s">
        <v>46</v>
      </c>
      <c r="H23" s="22" t="s">
        <v>35</v>
      </c>
      <c r="I23" s="22" t="s">
        <v>36</v>
      </c>
      <c r="J23" s="23" t="s">
        <v>38</v>
      </c>
      <c r="K23" s="22" t="s">
        <v>66</v>
      </c>
      <c r="L23" s="24" t="s">
        <v>36</v>
      </c>
      <c r="M23" s="22" t="s">
        <v>55</v>
      </c>
      <c r="N23" s="22" t="s">
        <v>49</v>
      </c>
      <c r="O23" s="22" t="s">
        <v>44</v>
      </c>
      <c r="P23" s="24" t="s">
        <v>37</v>
      </c>
      <c r="Q23" s="24" t="s">
        <v>60</v>
      </c>
      <c r="R23" s="22">
        <v>1079999.9099999999</v>
      </c>
      <c r="S23" s="22">
        <v>1079999.9099999999</v>
      </c>
      <c r="T23" s="22">
        <v>1079999.9099999999</v>
      </c>
      <c r="U23" s="22">
        <v>963177.71</v>
      </c>
      <c r="V23" s="22">
        <v>502754.23</v>
      </c>
      <c r="W23" s="22">
        <v>502754.23</v>
      </c>
      <c r="X23" s="22">
        <v>502754.23</v>
      </c>
      <c r="Y23" s="25">
        <f t="shared" si="0"/>
        <v>46.551321471869386</v>
      </c>
      <c r="Z23" s="24">
        <v>0</v>
      </c>
      <c r="AA23" s="24" t="s">
        <v>45</v>
      </c>
      <c r="AB23" s="19">
        <v>1800</v>
      </c>
      <c r="AC23" s="25">
        <v>0</v>
      </c>
      <c r="AD23" s="25">
        <v>20</v>
      </c>
      <c r="AE23" s="26" t="s">
        <v>59</v>
      </c>
      <c r="AF23" s="10"/>
    </row>
    <row r="24" spans="2:32" ht="67.5">
      <c r="B24" s="10"/>
      <c r="C24" s="20" t="s">
        <v>109</v>
      </c>
      <c r="D24" s="20" t="s">
        <v>110</v>
      </c>
      <c r="E24" s="21" t="s">
        <v>111</v>
      </c>
      <c r="F24" s="21" t="s">
        <v>1</v>
      </c>
      <c r="G24" s="21" t="s">
        <v>58</v>
      </c>
      <c r="H24" s="22" t="s">
        <v>35</v>
      </c>
      <c r="I24" s="22" t="s">
        <v>36</v>
      </c>
      <c r="J24" s="23" t="s">
        <v>38</v>
      </c>
      <c r="K24" s="22" t="s">
        <v>66</v>
      </c>
      <c r="L24" s="24" t="s">
        <v>36</v>
      </c>
      <c r="M24" s="22" t="s">
        <v>55</v>
      </c>
      <c r="N24" s="22" t="s">
        <v>49</v>
      </c>
      <c r="O24" s="22" t="s">
        <v>44</v>
      </c>
      <c r="P24" s="24" t="s">
        <v>37</v>
      </c>
      <c r="Q24" s="24" t="s">
        <v>60</v>
      </c>
      <c r="R24" s="22">
        <v>10505419.550000001</v>
      </c>
      <c r="S24" s="22">
        <v>10505419.550000001</v>
      </c>
      <c r="T24" s="22">
        <v>10505419.550000001</v>
      </c>
      <c r="U24" s="22">
        <v>10505419.550000001</v>
      </c>
      <c r="V24" s="22">
        <v>7210641.7199999997</v>
      </c>
      <c r="W24" s="22">
        <v>7210641.7199999997</v>
      </c>
      <c r="X24" s="22">
        <v>7210641.7199999997</v>
      </c>
      <c r="Y24" s="25">
        <f t="shared" si="0"/>
        <v>68.637351280273222</v>
      </c>
      <c r="Z24" s="24">
        <v>0</v>
      </c>
      <c r="AA24" s="24" t="s">
        <v>108</v>
      </c>
      <c r="AB24" s="19">
        <v>15000</v>
      </c>
      <c r="AC24" s="25">
        <v>0</v>
      </c>
      <c r="AD24" s="25">
        <v>19</v>
      </c>
      <c r="AE24" s="26" t="s">
        <v>71</v>
      </c>
      <c r="AF24" s="10"/>
    </row>
    <row r="25" spans="2:32" ht="60.75">
      <c r="B25" s="10"/>
      <c r="C25" s="20" t="s">
        <v>112</v>
      </c>
      <c r="D25" s="20" t="s">
        <v>113</v>
      </c>
      <c r="E25" s="21" t="s">
        <v>114</v>
      </c>
      <c r="F25" s="21" t="s">
        <v>1</v>
      </c>
      <c r="G25" s="21" t="s">
        <v>50</v>
      </c>
      <c r="H25" s="22" t="s">
        <v>35</v>
      </c>
      <c r="I25" s="22" t="s">
        <v>36</v>
      </c>
      <c r="J25" s="23" t="s">
        <v>38</v>
      </c>
      <c r="K25" s="22" t="s">
        <v>66</v>
      </c>
      <c r="L25" s="24" t="s">
        <v>36</v>
      </c>
      <c r="M25" s="22" t="s">
        <v>55</v>
      </c>
      <c r="N25" s="22" t="s">
        <v>49</v>
      </c>
      <c r="O25" s="22" t="s">
        <v>44</v>
      </c>
      <c r="P25" s="24" t="s">
        <v>37</v>
      </c>
      <c r="Q25" s="24" t="s">
        <v>60</v>
      </c>
      <c r="R25" s="22">
        <v>789891.85</v>
      </c>
      <c r="S25" s="22">
        <v>770904.84</v>
      </c>
      <c r="T25" s="22">
        <v>770904.84</v>
      </c>
      <c r="U25" s="22">
        <v>770904.84</v>
      </c>
      <c r="V25" s="22">
        <v>770904.84</v>
      </c>
      <c r="W25" s="22">
        <v>770904.84</v>
      </c>
      <c r="X25" s="22">
        <v>770904.84</v>
      </c>
      <c r="Y25" s="25">
        <f t="shared" si="0"/>
        <v>100</v>
      </c>
      <c r="Z25" s="24">
        <v>0</v>
      </c>
      <c r="AA25" s="24" t="s">
        <v>108</v>
      </c>
      <c r="AB25" s="19">
        <v>967</v>
      </c>
      <c r="AC25" s="25">
        <v>0</v>
      </c>
      <c r="AD25" s="25">
        <v>0</v>
      </c>
      <c r="AE25" s="26" t="s">
        <v>57</v>
      </c>
      <c r="AF25" s="10"/>
    </row>
    <row r="26" spans="2:32" ht="60.75">
      <c r="B26" s="10"/>
      <c r="C26" s="20" t="s">
        <v>115</v>
      </c>
      <c r="D26" s="20" t="s">
        <v>116</v>
      </c>
      <c r="E26" s="21" t="s">
        <v>117</v>
      </c>
      <c r="F26" s="21" t="s">
        <v>1</v>
      </c>
      <c r="G26" s="21" t="s">
        <v>51</v>
      </c>
      <c r="H26" s="22" t="s">
        <v>35</v>
      </c>
      <c r="I26" s="22" t="s">
        <v>36</v>
      </c>
      <c r="J26" s="23" t="s">
        <v>38</v>
      </c>
      <c r="K26" s="22" t="s">
        <v>66</v>
      </c>
      <c r="L26" s="24" t="s">
        <v>36</v>
      </c>
      <c r="M26" s="22" t="s">
        <v>55</v>
      </c>
      <c r="N26" s="22" t="s">
        <v>49</v>
      </c>
      <c r="O26" s="22" t="s">
        <v>44</v>
      </c>
      <c r="P26" s="24" t="s">
        <v>37</v>
      </c>
      <c r="Q26" s="24" t="s">
        <v>60</v>
      </c>
      <c r="R26" s="22">
        <v>588407</v>
      </c>
      <c r="S26" s="22">
        <v>605414.31000000006</v>
      </c>
      <c r="T26" s="22">
        <v>605414.31000000006</v>
      </c>
      <c r="U26" s="22">
        <v>605414.31000000006</v>
      </c>
      <c r="V26" s="22">
        <v>378283.21</v>
      </c>
      <c r="W26" s="22">
        <v>378283.21</v>
      </c>
      <c r="X26" s="22">
        <v>378283.21</v>
      </c>
      <c r="Y26" s="25">
        <f t="shared" si="0"/>
        <v>62.483361187812022</v>
      </c>
      <c r="Z26" s="24">
        <v>0</v>
      </c>
      <c r="AA26" s="24" t="s">
        <v>45</v>
      </c>
      <c r="AB26" s="19">
        <v>3580</v>
      </c>
      <c r="AC26" s="25">
        <v>0</v>
      </c>
      <c r="AD26" s="25">
        <v>0</v>
      </c>
      <c r="AE26" s="26" t="s">
        <v>62</v>
      </c>
      <c r="AF26" s="10"/>
    </row>
    <row r="27" spans="2:32" ht="60.75">
      <c r="B27" s="10"/>
      <c r="C27" s="20" t="s">
        <v>118</v>
      </c>
      <c r="D27" s="20" t="s">
        <v>119</v>
      </c>
      <c r="E27" s="21" t="s">
        <v>120</v>
      </c>
      <c r="F27" s="21" t="s">
        <v>1</v>
      </c>
      <c r="G27" s="21" t="s">
        <v>51</v>
      </c>
      <c r="H27" s="22" t="s">
        <v>35</v>
      </c>
      <c r="I27" s="22" t="s">
        <v>36</v>
      </c>
      <c r="J27" s="23" t="s">
        <v>38</v>
      </c>
      <c r="K27" s="22" t="s">
        <v>66</v>
      </c>
      <c r="L27" s="24" t="s">
        <v>36</v>
      </c>
      <c r="M27" s="22" t="s">
        <v>55</v>
      </c>
      <c r="N27" s="22" t="s">
        <v>49</v>
      </c>
      <c r="O27" s="22" t="s">
        <v>44</v>
      </c>
      <c r="P27" s="24" t="s">
        <v>37</v>
      </c>
      <c r="Q27" s="24" t="s">
        <v>60</v>
      </c>
      <c r="R27" s="22">
        <v>814816.01</v>
      </c>
      <c r="S27" s="22">
        <v>431141.62</v>
      </c>
      <c r="T27" s="22">
        <v>431141.62</v>
      </c>
      <c r="U27" s="22">
        <v>431141.62</v>
      </c>
      <c r="V27" s="22">
        <v>204411.5</v>
      </c>
      <c r="W27" s="22">
        <v>204411.5</v>
      </c>
      <c r="X27" s="22">
        <v>204411.5</v>
      </c>
      <c r="Y27" s="25">
        <f t="shared" si="0"/>
        <v>47.411683427825871</v>
      </c>
      <c r="Z27" s="24">
        <v>0</v>
      </c>
      <c r="AA27" s="24" t="s">
        <v>45</v>
      </c>
      <c r="AB27" s="19">
        <v>2500</v>
      </c>
      <c r="AC27" s="25">
        <v>0</v>
      </c>
      <c r="AD27" s="25">
        <v>32</v>
      </c>
      <c r="AE27" s="26" t="s">
        <v>62</v>
      </c>
      <c r="AF27" s="10"/>
    </row>
    <row r="28" spans="2:32" ht="60.75">
      <c r="B28" s="10"/>
      <c r="C28" s="20" t="s">
        <v>121</v>
      </c>
      <c r="D28" s="20" t="s">
        <v>122</v>
      </c>
      <c r="E28" s="21" t="s">
        <v>123</v>
      </c>
      <c r="F28" s="21" t="s">
        <v>1</v>
      </c>
      <c r="G28" s="21" t="s">
        <v>67</v>
      </c>
      <c r="H28" s="22" t="s">
        <v>35</v>
      </c>
      <c r="I28" s="22" t="s">
        <v>36</v>
      </c>
      <c r="J28" s="23" t="s">
        <v>38</v>
      </c>
      <c r="K28" s="22" t="s">
        <v>66</v>
      </c>
      <c r="L28" s="24" t="s">
        <v>36</v>
      </c>
      <c r="M28" s="22" t="s">
        <v>55</v>
      </c>
      <c r="N28" s="22" t="s">
        <v>49</v>
      </c>
      <c r="O28" s="22" t="s">
        <v>44</v>
      </c>
      <c r="P28" s="24" t="s">
        <v>37</v>
      </c>
      <c r="Q28" s="24" t="s">
        <v>60</v>
      </c>
      <c r="R28" s="22">
        <v>2100000</v>
      </c>
      <c r="S28" s="22">
        <v>2100000</v>
      </c>
      <c r="T28" s="22">
        <v>2100000</v>
      </c>
      <c r="U28" s="22">
        <v>0</v>
      </c>
      <c r="V28" s="22">
        <v>0</v>
      </c>
      <c r="W28" s="22">
        <v>0</v>
      </c>
      <c r="X28" s="22">
        <v>0</v>
      </c>
      <c r="Y28" s="25">
        <f t="shared" si="0"/>
        <v>0</v>
      </c>
      <c r="Z28" s="24">
        <v>0</v>
      </c>
      <c r="AA28" s="24" t="s">
        <v>45</v>
      </c>
      <c r="AB28" s="19">
        <v>274</v>
      </c>
      <c r="AC28" s="25">
        <v>0</v>
      </c>
      <c r="AD28" s="25">
        <v>0</v>
      </c>
      <c r="AE28" s="26" t="s">
        <v>59</v>
      </c>
      <c r="AF28" s="10"/>
    </row>
    <row r="29" spans="2:32" ht="94.5">
      <c r="B29" s="10"/>
      <c r="C29" s="20" t="s">
        <v>124</v>
      </c>
      <c r="D29" s="20" t="s">
        <v>125</v>
      </c>
      <c r="E29" s="21" t="s">
        <v>126</v>
      </c>
      <c r="F29" s="21" t="s">
        <v>1</v>
      </c>
      <c r="G29" s="21" t="s">
        <v>40</v>
      </c>
      <c r="H29" s="22" t="s">
        <v>35</v>
      </c>
      <c r="I29" s="22" t="s">
        <v>36</v>
      </c>
      <c r="J29" s="23" t="s">
        <v>38</v>
      </c>
      <c r="K29" s="22" t="s">
        <v>66</v>
      </c>
      <c r="L29" s="24" t="s">
        <v>36</v>
      </c>
      <c r="M29" s="22" t="s">
        <v>55</v>
      </c>
      <c r="N29" s="22" t="s">
        <v>49</v>
      </c>
      <c r="O29" s="22" t="s">
        <v>44</v>
      </c>
      <c r="P29" s="24" t="s">
        <v>37</v>
      </c>
      <c r="Q29" s="24" t="s">
        <v>60</v>
      </c>
      <c r="R29" s="22">
        <v>812073</v>
      </c>
      <c r="S29" s="22">
        <v>812073</v>
      </c>
      <c r="T29" s="22">
        <v>812073</v>
      </c>
      <c r="U29" s="22">
        <v>729638.29</v>
      </c>
      <c r="V29" s="22">
        <v>218891.48</v>
      </c>
      <c r="W29" s="22">
        <v>218891.48</v>
      </c>
      <c r="X29" s="22">
        <v>218891.48</v>
      </c>
      <c r="Y29" s="25">
        <f t="shared" si="0"/>
        <v>26.954655554365186</v>
      </c>
      <c r="Z29" s="24">
        <v>0</v>
      </c>
      <c r="AA29" s="24" t="s">
        <v>45</v>
      </c>
      <c r="AB29" s="19">
        <v>225</v>
      </c>
      <c r="AC29" s="25">
        <v>0</v>
      </c>
      <c r="AD29" s="25">
        <v>2</v>
      </c>
      <c r="AE29" s="26" t="s">
        <v>62</v>
      </c>
      <c r="AF29" s="10"/>
    </row>
    <row r="30" spans="2:32" ht="60.75">
      <c r="B30" s="10"/>
      <c r="C30" s="20" t="s">
        <v>127</v>
      </c>
      <c r="D30" s="20" t="s">
        <v>128</v>
      </c>
      <c r="E30" s="21" t="s">
        <v>129</v>
      </c>
      <c r="F30" s="21" t="s">
        <v>1</v>
      </c>
      <c r="G30" s="21" t="s">
        <v>40</v>
      </c>
      <c r="H30" s="22" t="s">
        <v>35</v>
      </c>
      <c r="I30" s="22" t="s">
        <v>36</v>
      </c>
      <c r="J30" s="23" t="s">
        <v>38</v>
      </c>
      <c r="K30" s="22" t="s">
        <v>66</v>
      </c>
      <c r="L30" s="24" t="s">
        <v>36</v>
      </c>
      <c r="M30" s="22" t="s">
        <v>55</v>
      </c>
      <c r="N30" s="22" t="s">
        <v>49</v>
      </c>
      <c r="O30" s="22" t="s">
        <v>44</v>
      </c>
      <c r="P30" s="24" t="s">
        <v>37</v>
      </c>
      <c r="Q30" s="24" t="s">
        <v>60</v>
      </c>
      <c r="R30" s="22">
        <v>936830.25</v>
      </c>
      <c r="S30" s="22">
        <v>936831.25</v>
      </c>
      <c r="T30" s="22">
        <v>936831.25</v>
      </c>
      <c r="U30" s="22">
        <v>774887.81</v>
      </c>
      <c r="V30" s="22">
        <v>232466.33</v>
      </c>
      <c r="W30" s="22">
        <v>232466.33</v>
      </c>
      <c r="X30" s="22">
        <v>232466.33</v>
      </c>
      <c r="Y30" s="25">
        <f t="shared" si="0"/>
        <v>24.814109264608753</v>
      </c>
      <c r="Z30" s="24">
        <v>0</v>
      </c>
      <c r="AA30" s="24" t="s">
        <v>45</v>
      </c>
      <c r="AB30" s="19">
        <v>0</v>
      </c>
      <c r="AC30" s="25">
        <v>0</v>
      </c>
      <c r="AD30" s="25">
        <v>0</v>
      </c>
      <c r="AE30" s="26" t="s">
        <v>62</v>
      </c>
      <c r="AF30" s="10"/>
    </row>
    <row r="31" spans="2:32" ht="60.75">
      <c r="B31" s="10"/>
      <c r="C31" s="20" t="s">
        <v>130</v>
      </c>
      <c r="D31" s="20" t="s">
        <v>131</v>
      </c>
      <c r="E31" s="21" t="s">
        <v>132</v>
      </c>
      <c r="F31" s="21" t="s">
        <v>1</v>
      </c>
      <c r="G31" s="21" t="s">
        <v>47</v>
      </c>
      <c r="H31" s="22" t="s">
        <v>35</v>
      </c>
      <c r="I31" s="22" t="s">
        <v>36</v>
      </c>
      <c r="J31" s="23" t="s">
        <v>38</v>
      </c>
      <c r="K31" s="22" t="s">
        <v>66</v>
      </c>
      <c r="L31" s="24" t="s">
        <v>36</v>
      </c>
      <c r="M31" s="22" t="s">
        <v>55</v>
      </c>
      <c r="N31" s="22" t="s">
        <v>49</v>
      </c>
      <c r="O31" s="22" t="s">
        <v>44</v>
      </c>
      <c r="P31" s="24" t="s">
        <v>37</v>
      </c>
      <c r="Q31" s="24" t="s">
        <v>60</v>
      </c>
      <c r="R31" s="22">
        <v>1440000</v>
      </c>
      <c r="S31" s="22">
        <v>1440000</v>
      </c>
      <c r="T31" s="22">
        <v>1440000</v>
      </c>
      <c r="U31" s="22">
        <v>1440000</v>
      </c>
      <c r="V31" s="22">
        <v>705090.17</v>
      </c>
      <c r="W31" s="22">
        <v>705090.17</v>
      </c>
      <c r="X31" s="22">
        <v>705090.17</v>
      </c>
      <c r="Y31" s="25">
        <f t="shared" si="0"/>
        <v>48.964595138888896</v>
      </c>
      <c r="Z31" s="24">
        <v>0</v>
      </c>
      <c r="AA31" s="24" t="s">
        <v>107</v>
      </c>
      <c r="AB31" s="19">
        <v>134233</v>
      </c>
      <c r="AC31" s="25">
        <v>0</v>
      </c>
      <c r="AD31" s="25">
        <v>40</v>
      </c>
      <c r="AE31" s="26" t="s">
        <v>133</v>
      </c>
      <c r="AF31" s="10"/>
    </row>
    <row r="32" spans="2:32" ht="60.75">
      <c r="B32" s="10"/>
      <c r="C32" s="20" t="s">
        <v>134</v>
      </c>
      <c r="D32" s="20" t="s">
        <v>135</v>
      </c>
      <c r="E32" s="21" t="s">
        <v>136</v>
      </c>
      <c r="F32" s="21" t="s">
        <v>1</v>
      </c>
      <c r="G32" s="21" t="s">
        <v>47</v>
      </c>
      <c r="H32" s="22" t="s">
        <v>35</v>
      </c>
      <c r="I32" s="22" t="s">
        <v>36</v>
      </c>
      <c r="J32" s="23" t="s">
        <v>38</v>
      </c>
      <c r="K32" s="22" t="s">
        <v>66</v>
      </c>
      <c r="L32" s="24" t="s">
        <v>36</v>
      </c>
      <c r="M32" s="22" t="s">
        <v>55</v>
      </c>
      <c r="N32" s="22" t="s">
        <v>49</v>
      </c>
      <c r="O32" s="22" t="s">
        <v>44</v>
      </c>
      <c r="P32" s="24" t="s">
        <v>37</v>
      </c>
      <c r="Q32" s="24" t="s">
        <v>60</v>
      </c>
      <c r="R32" s="22">
        <v>1371676.72</v>
      </c>
      <c r="S32" s="22">
        <v>1371676.22</v>
      </c>
      <c r="T32" s="22">
        <v>1371676.22</v>
      </c>
      <c r="U32" s="22">
        <v>0</v>
      </c>
      <c r="V32" s="22">
        <v>0</v>
      </c>
      <c r="W32" s="22">
        <v>0</v>
      </c>
      <c r="X32" s="22">
        <v>0</v>
      </c>
      <c r="Y32" s="25">
        <f t="shared" si="0"/>
        <v>0</v>
      </c>
      <c r="Z32" s="24">
        <v>0</v>
      </c>
      <c r="AA32" s="24" t="s">
        <v>45</v>
      </c>
      <c r="AB32" s="19">
        <v>35000</v>
      </c>
      <c r="AC32" s="25">
        <v>0</v>
      </c>
      <c r="AD32" s="25">
        <v>0</v>
      </c>
      <c r="AE32" s="26" t="s">
        <v>62</v>
      </c>
      <c r="AF32" s="10"/>
    </row>
    <row r="33" spans="2:32" ht="60.75">
      <c r="B33" s="10"/>
      <c r="C33" s="20" t="s">
        <v>139</v>
      </c>
      <c r="D33" s="20" t="s">
        <v>140</v>
      </c>
      <c r="E33" s="21" t="s">
        <v>141</v>
      </c>
      <c r="F33" s="21" t="s">
        <v>1</v>
      </c>
      <c r="G33" s="21" t="s">
        <v>52</v>
      </c>
      <c r="H33" s="22" t="s">
        <v>35</v>
      </c>
      <c r="I33" s="22" t="s">
        <v>36</v>
      </c>
      <c r="J33" s="23" t="s">
        <v>38</v>
      </c>
      <c r="K33" s="22" t="s">
        <v>66</v>
      </c>
      <c r="L33" s="24" t="s">
        <v>36</v>
      </c>
      <c r="M33" s="22" t="s">
        <v>55</v>
      </c>
      <c r="N33" s="22" t="s">
        <v>49</v>
      </c>
      <c r="O33" s="22" t="s">
        <v>44</v>
      </c>
      <c r="P33" s="24" t="s">
        <v>37</v>
      </c>
      <c r="Q33" s="24" t="s">
        <v>60</v>
      </c>
      <c r="R33" s="22">
        <v>640000</v>
      </c>
      <c r="S33" s="22">
        <v>640000</v>
      </c>
      <c r="T33" s="22">
        <v>640000</v>
      </c>
      <c r="U33" s="22">
        <v>0</v>
      </c>
      <c r="V33" s="22">
        <v>0</v>
      </c>
      <c r="W33" s="22">
        <v>0</v>
      </c>
      <c r="X33" s="22">
        <v>0</v>
      </c>
      <c r="Y33" s="25">
        <f t="shared" si="0"/>
        <v>0</v>
      </c>
      <c r="Z33" s="24">
        <v>0</v>
      </c>
      <c r="AA33" s="24" t="s">
        <v>107</v>
      </c>
      <c r="AB33" s="19">
        <v>100000</v>
      </c>
      <c r="AC33" s="25">
        <v>0</v>
      </c>
      <c r="AD33" s="25">
        <v>0</v>
      </c>
      <c r="AE33" s="26" t="s">
        <v>57</v>
      </c>
      <c r="AF33" s="10"/>
    </row>
    <row r="34" spans="2:32" ht="60.75">
      <c r="B34" s="10"/>
      <c r="C34" s="20" t="s">
        <v>144</v>
      </c>
      <c r="D34" s="20" t="s">
        <v>145</v>
      </c>
      <c r="E34" s="21" t="s">
        <v>146</v>
      </c>
      <c r="F34" s="21" t="s">
        <v>1</v>
      </c>
      <c r="G34" s="21" t="s">
        <v>53</v>
      </c>
      <c r="H34" s="22" t="s">
        <v>53</v>
      </c>
      <c r="I34" s="22" t="s">
        <v>43</v>
      </c>
      <c r="J34" s="23" t="s">
        <v>38</v>
      </c>
      <c r="K34" s="22" t="s">
        <v>66</v>
      </c>
      <c r="L34" s="24" t="s">
        <v>36</v>
      </c>
      <c r="M34" s="22" t="s">
        <v>55</v>
      </c>
      <c r="N34" s="22" t="s">
        <v>147</v>
      </c>
      <c r="O34" s="22" t="s">
        <v>44</v>
      </c>
      <c r="P34" s="24" t="s">
        <v>37</v>
      </c>
      <c r="Q34" s="24" t="s">
        <v>41</v>
      </c>
      <c r="R34" s="22">
        <v>4908475</v>
      </c>
      <c r="S34" s="22">
        <v>2633075</v>
      </c>
      <c r="T34" s="22">
        <v>2633075</v>
      </c>
      <c r="U34" s="22">
        <v>2633075</v>
      </c>
      <c r="V34" s="22">
        <v>1190257.8600000001</v>
      </c>
      <c r="W34" s="22">
        <v>1190257.8600000001</v>
      </c>
      <c r="X34" s="22">
        <v>1190257.8600000001</v>
      </c>
      <c r="Y34" s="25">
        <f t="shared" si="0"/>
        <v>45.204100149065262</v>
      </c>
      <c r="Z34" s="24">
        <v>0</v>
      </c>
      <c r="AA34" s="24" t="s">
        <v>45</v>
      </c>
      <c r="AB34" s="19">
        <v>75000</v>
      </c>
      <c r="AC34" s="25">
        <v>0</v>
      </c>
      <c r="AD34" s="25">
        <v>0</v>
      </c>
      <c r="AE34" s="26" t="s">
        <v>138</v>
      </c>
      <c r="AF34" s="10"/>
    </row>
    <row r="35" spans="2:32" ht="60.75">
      <c r="B35" s="10"/>
      <c r="C35" s="20" t="s">
        <v>148</v>
      </c>
      <c r="D35" s="20" t="s">
        <v>149</v>
      </c>
      <c r="E35" s="21" t="s">
        <v>150</v>
      </c>
      <c r="F35" s="21" t="s">
        <v>1</v>
      </c>
      <c r="G35" s="21" t="s">
        <v>53</v>
      </c>
      <c r="H35" s="22" t="s">
        <v>53</v>
      </c>
      <c r="I35" s="22" t="s">
        <v>43</v>
      </c>
      <c r="J35" s="23" t="s">
        <v>38</v>
      </c>
      <c r="K35" s="22" t="s">
        <v>66</v>
      </c>
      <c r="L35" s="24" t="s">
        <v>36</v>
      </c>
      <c r="M35" s="22" t="s">
        <v>55</v>
      </c>
      <c r="N35" s="22" t="s">
        <v>137</v>
      </c>
      <c r="O35" s="22" t="s">
        <v>44</v>
      </c>
      <c r="P35" s="24" t="s">
        <v>37</v>
      </c>
      <c r="Q35" s="24" t="s">
        <v>41</v>
      </c>
      <c r="R35" s="22">
        <v>543260</v>
      </c>
      <c r="S35" s="22">
        <v>543260</v>
      </c>
      <c r="T35" s="22">
        <v>325867</v>
      </c>
      <c r="U35" s="22">
        <v>325867</v>
      </c>
      <c r="V35" s="22">
        <v>0</v>
      </c>
      <c r="W35" s="22">
        <v>0</v>
      </c>
      <c r="X35" s="22">
        <v>0</v>
      </c>
      <c r="Y35" s="25">
        <f t="shared" si="0"/>
        <v>0</v>
      </c>
      <c r="Z35" s="24">
        <v>0</v>
      </c>
      <c r="AA35" s="24" t="s">
        <v>45</v>
      </c>
      <c r="AB35" s="19">
        <v>100</v>
      </c>
      <c r="AC35" s="25">
        <v>0</v>
      </c>
      <c r="AD35" s="25">
        <v>0</v>
      </c>
      <c r="AE35" s="26" t="s">
        <v>138</v>
      </c>
      <c r="AF35" s="10"/>
    </row>
    <row r="36" spans="2:32" ht="60.75">
      <c r="B36" s="10"/>
      <c r="C36" s="20" t="s">
        <v>151</v>
      </c>
      <c r="D36" s="20" t="s">
        <v>152</v>
      </c>
      <c r="E36" s="21" t="s">
        <v>153</v>
      </c>
      <c r="F36" s="21" t="s">
        <v>1</v>
      </c>
      <c r="G36" s="21" t="s">
        <v>53</v>
      </c>
      <c r="H36" s="22" t="s">
        <v>53</v>
      </c>
      <c r="I36" s="22" t="s">
        <v>43</v>
      </c>
      <c r="J36" s="23" t="s">
        <v>38</v>
      </c>
      <c r="K36" s="22" t="s">
        <v>66</v>
      </c>
      <c r="L36" s="24" t="s">
        <v>36</v>
      </c>
      <c r="M36" s="22" t="s">
        <v>55</v>
      </c>
      <c r="N36" s="22" t="s">
        <v>147</v>
      </c>
      <c r="O36" s="22" t="s">
        <v>44</v>
      </c>
      <c r="P36" s="24" t="s">
        <v>37</v>
      </c>
      <c r="Q36" s="24" t="s">
        <v>41</v>
      </c>
      <c r="R36" s="22">
        <v>850590</v>
      </c>
      <c r="S36" s="22">
        <v>467825</v>
      </c>
      <c r="T36" s="22">
        <v>467825</v>
      </c>
      <c r="U36" s="22">
        <v>467825</v>
      </c>
      <c r="V36" s="22">
        <v>8422.8799999999992</v>
      </c>
      <c r="W36" s="22">
        <v>8422.8799999999992</v>
      </c>
      <c r="X36" s="22">
        <v>8422.8799999999992</v>
      </c>
      <c r="Y36" s="25">
        <f t="shared" si="0"/>
        <v>1.8004339229412705</v>
      </c>
      <c r="Z36" s="24">
        <v>0</v>
      </c>
      <c r="AA36" s="24" t="s">
        <v>45</v>
      </c>
      <c r="AB36" s="19">
        <v>200</v>
      </c>
      <c r="AC36" s="25">
        <v>0</v>
      </c>
      <c r="AD36" s="25">
        <v>0.02</v>
      </c>
      <c r="AE36" s="26" t="s">
        <v>138</v>
      </c>
      <c r="AF36" s="10"/>
    </row>
    <row r="37" spans="2:32" ht="67.5">
      <c r="B37" s="10"/>
      <c r="C37" s="20" t="s">
        <v>154</v>
      </c>
      <c r="D37" s="20" t="s">
        <v>155</v>
      </c>
      <c r="E37" s="21" t="s">
        <v>156</v>
      </c>
      <c r="F37" s="21" t="s">
        <v>1</v>
      </c>
      <c r="G37" s="21" t="s">
        <v>53</v>
      </c>
      <c r="H37" s="22" t="s">
        <v>53</v>
      </c>
      <c r="I37" s="22" t="s">
        <v>43</v>
      </c>
      <c r="J37" s="23" t="s">
        <v>38</v>
      </c>
      <c r="K37" s="22" t="s">
        <v>66</v>
      </c>
      <c r="L37" s="24" t="s">
        <v>36</v>
      </c>
      <c r="M37" s="22" t="s">
        <v>55</v>
      </c>
      <c r="N37" s="22" t="s">
        <v>147</v>
      </c>
      <c r="O37" s="22" t="s">
        <v>44</v>
      </c>
      <c r="P37" s="24" t="s">
        <v>37</v>
      </c>
      <c r="Q37" s="24" t="s">
        <v>41</v>
      </c>
      <c r="R37" s="22">
        <v>1661150</v>
      </c>
      <c r="S37" s="22">
        <v>913633</v>
      </c>
      <c r="T37" s="22">
        <v>913633</v>
      </c>
      <c r="U37" s="22">
        <v>913633</v>
      </c>
      <c r="V37" s="22">
        <v>140341.35</v>
      </c>
      <c r="W37" s="22">
        <v>140341.35</v>
      </c>
      <c r="X37" s="22">
        <v>140341.35</v>
      </c>
      <c r="Y37" s="25">
        <f t="shared" si="0"/>
        <v>15.360801328323298</v>
      </c>
      <c r="Z37" s="24">
        <v>0</v>
      </c>
      <c r="AA37" s="24" t="s">
        <v>45</v>
      </c>
      <c r="AB37" s="19">
        <v>260</v>
      </c>
      <c r="AC37" s="25">
        <v>0</v>
      </c>
      <c r="AD37" s="25">
        <v>0</v>
      </c>
      <c r="AE37" s="26" t="s">
        <v>138</v>
      </c>
      <c r="AF37" s="10"/>
    </row>
    <row r="38" spans="2:32" ht="60.75">
      <c r="B38" s="10"/>
      <c r="C38" s="20" t="s">
        <v>157</v>
      </c>
      <c r="D38" s="20" t="s">
        <v>158</v>
      </c>
      <c r="E38" s="21" t="s">
        <v>159</v>
      </c>
      <c r="F38" s="21" t="s">
        <v>1</v>
      </c>
      <c r="G38" s="21" t="s">
        <v>39</v>
      </c>
      <c r="H38" s="22" t="s">
        <v>35</v>
      </c>
      <c r="I38" s="22" t="s">
        <v>36</v>
      </c>
      <c r="J38" s="23" t="s">
        <v>38</v>
      </c>
      <c r="K38" s="22" t="s">
        <v>66</v>
      </c>
      <c r="L38" s="24" t="s">
        <v>36</v>
      </c>
      <c r="M38" s="22" t="s">
        <v>55</v>
      </c>
      <c r="N38" s="22" t="s">
        <v>142</v>
      </c>
      <c r="O38" s="22" t="s">
        <v>44</v>
      </c>
      <c r="P38" s="24" t="s">
        <v>37</v>
      </c>
      <c r="Q38" s="24" t="s">
        <v>60</v>
      </c>
      <c r="R38" s="22">
        <v>6840738.5499999998</v>
      </c>
      <c r="S38" s="22">
        <v>6840738.5499999998</v>
      </c>
      <c r="T38" s="22">
        <v>6840738.5499999998</v>
      </c>
      <c r="U38" s="22">
        <v>6840735.5499999998</v>
      </c>
      <c r="V38" s="22">
        <v>4378070.75</v>
      </c>
      <c r="W38" s="22">
        <v>4378070.75</v>
      </c>
      <c r="X38" s="22">
        <v>4378070.75</v>
      </c>
      <c r="Y38" s="25">
        <f t="shared" si="0"/>
        <v>63.999971903618516</v>
      </c>
      <c r="Z38" s="24">
        <v>0</v>
      </c>
      <c r="AA38" s="24" t="s">
        <v>45</v>
      </c>
      <c r="AB38" s="19">
        <v>0</v>
      </c>
      <c r="AC38" s="25">
        <v>0</v>
      </c>
      <c r="AD38" s="25">
        <v>100</v>
      </c>
      <c r="AE38" s="26" t="s">
        <v>160</v>
      </c>
      <c r="AF38" s="10"/>
    </row>
    <row r="39" spans="2:32" ht="67.5">
      <c r="B39" s="10"/>
      <c r="C39" s="20" t="s">
        <v>161</v>
      </c>
      <c r="D39" s="20" t="s">
        <v>162</v>
      </c>
      <c r="E39" s="21" t="s">
        <v>143</v>
      </c>
      <c r="F39" s="21" t="s">
        <v>1</v>
      </c>
      <c r="G39" s="21" t="s">
        <v>53</v>
      </c>
      <c r="H39" s="22" t="s">
        <v>53</v>
      </c>
      <c r="I39" s="22" t="s">
        <v>43</v>
      </c>
      <c r="J39" s="23" t="s">
        <v>38</v>
      </c>
      <c r="K39" s="22" t="s">
        <v>66</v>
      </c>
      <c r="L39" s="24" t="s">
        <v>36</v>
      </c>
      <c r="M39" s="22" t="s">
        <v>55</v>
      </c>
      <c r="N39" s="22" t="s">
        <v>137</v>
      </c>
      <c r="O39" s="22" t="s">
        <v>44</v>
      </c>
      <c r="P39" s="24" t="s">
        <v>37</v>
      </c>
      <c r="Q39" s="24" t="s">
        <v>41</v>
      </c>
      <c r="R39" s="22">
        <v>320510</v>
      </c>
      <c r="S39" s="22">
        <v>192306</v>
      </c>
      <c r="T39" s="22">
        <v>192306</v>
      </c>
      <c r="U39" s="22">
        <v>192306</v>
      </c>
      <c r="V39" s="22">
        <v>39006.01</v>
      </c>
      <c r="W39" s="22">
        <v>39006.01</v>
      </c>
      <c r="X39" s="22">
        <v>39006.01</v>
      </c>
      <c r="Y39" s="25">
        <f t="shared" si="0"/>
        <v>20.283303693072501</v>
      </c>
      <c r="Z39" s="24">
        <v>0</v>
      </c>
      <c r="AA39" s="24" t="s">
        <v>45</v>
      </c>
      <c r="AB39" s="19">
        <v>90</v>
      </c>
      <c r="AC39" s="25">
        <v>0</v>
      </c>
      <c r="AD39" s="25">
        <v>20</v>
      </c>
      <c r="AE39" s="26" t="s">
        <v>138</v>
      </c>
      <c r="AF39" s="10"/>
    </row>
  </sheetData>
  <sortState ref="C11:AE1543">
    <sortCondition ref="K11:K1543"/>
  </sortState>
  <mergeCells count="5">
    <mergeCell ref="C3:M3"/>
    <mergeCell ref="AD3:AE3"/>
    <mergeCell ref="C9:P9"/>
    <mergeCell ref="Q9:Z9"/>
    <mergeCell ref="AA9:AD9"/>
  </mergeCells>
  <printOptions horizontalCentered="1"/>
  <pageMargins left="0.19685039370078741" right="0" top="0.39370078740157483" bottom="0.39370078740157483" header="0.5" footer="0"/>
  <pageSetup paperSize="124" scale="20"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ReporteTrimestral</vt:lpstr>
      <vt:lpstr>ReporteTrimestral!Área_de_impresión</vt:lpstr>
      <vt:lpstr>ReporteTrimestral!Títulos_a_imprimir</vt:lpstr>
    </vt:vector>
  </TitlesOfParts>
  <Company>SHCP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Plan X 03</cp:lastModifiedBy>
  <cp:lastPrinted>2013-06-05T18:06:43Z</cp:lastPrinted>
  <dcterms:created xsi:type="dcterms:W3CDTF">2009-03-25T01:44:41Z</dcterms:created>
  <dcterms:modified xsi:type="dcterms:W3CDTF">2016-07-26T16:56:06Z</dcterms:modified>
</cp:coreProperties>
</file>